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R126" i="1" l="1"/>
  <c r="Q126" i="1"/>
  <c r="P126" i="1"/>
  <c r="O126" i="1"/>
  <c r="N126" i="1"/>
  <c r="M126" i="1"/>
  <c r="L126" i="1"/>
  <c r="K126" i="1"/>
  <c r="J126" i="1"/>
  <c r="I126" i="1"/>
  <c r="H126" i="1"/>
  <c r="G126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R91" i="1"/>
  <c r="Q91" i="1"/>
  <c r="P91" i="1"/>
  <c r="O91" i="1"/>
  <c r="N91" i="1"/>
  <c r="M91" i="1"/>
  <c r="L91" i="1"/>
  <c r="K91" i="1"/>
  <c r="J91" i="1"/>
  <c r="I91" i="1"/>
  <c r="H91" i="1"/>
  <c r="G91" i="1"/>
  <c r="R82" i="1"/>
  <c r="Q82" i="1"/>
  <c r="P82" i="1"/>
  <c r="O82" i="1"/>
  <c r="N82" i="1"/>
  <c r="M82" i="1"/>
  <c r="L82" i="1"/>
  <c r="K82" i="1"/>
  <c r="J82" i="1"/>
  <c r="I82" i="1"/>
  <c r="H82" i="1"/>
  <c r="G82" i="1"/>
  <c r="R70" i="1"/>
  <c r="Q70" i="1"/>
  <c r="P70" i="1"/>
  <c r="O70" i="1"/>
  <c r="N70" i="1"/>
  <c r="M70" i="1"/>
  <c r="L70" i="1"/>
  <c r="K70" i="1"/>
  <c r="J70" i="1"/>
  <c r="I70" i="1"/>
  <c r="H70" i="1"/>
  <c r="G70" i="1"/>
  <c r="R62" i="1"/>
  <c r="Q62" i="1"/>
  <c r="P62" i="1"/>
  <c r="O62" i="1"/>
  <c r="N62" i="1"/>
  <c r="M62" i="1"/>
  <c r="L62" i="1"/>
  <c r="K62" i="1"/>
  <c r="J62" i="1"/>
  <c r="I62" i="1"/>
  <c r="H62" i="1"/>
  <c r="G62" i="1"/>
  <c r="R53" i="1"/>
  <c r="Q53" i="1"/>
  <c r="P53" i="1"/>
  <c r="O53" i="1"/>
  <c r="N53" i="1"/>
  <c r="M53" i="1"/>
  <c r="L53" i="1"/>
  <c r="K53" i="1"/>
  <c r="J53" i="1"/>
  <c r="I53" i="1"/>
  <c r="H53" i="1"/>
  <c r="G53" i="1"/>
  <c r="R44" i="1"/>
  <c r="Q44" i="1"/>
  <c r="P44" i="1"/>
  <c r="O44" i="1"/>
  <c r="N44" i="1"/>
  <c r="M44" i="1"/>
  <c r="L44" i="1"/>
  <c r="K44" i="1"/>
  <c r="J44" i="1"/>
  <c r="I44" i="1"/>
  <c r="H44" i="1"/>
  <c r="G44" i="1"/>
  <c r="R34" i="1"/>
  <c r="Q34" i="1"/>
  <c r="P34" i="1"/>
  <c r="O34" i="1"/>
  <c r="N34" i="1"/>
  <c r="M34" i="1"/>
  <c r="L34" i="1"/>
  <c r="K34" i="1"/>
  <c r="J34" i="1"/>
  <c r="I34" i="1"/>
  <c r="H34" i="1"/>
  <c r="G34" i="1"/>
  <c r="R25" i="1"/>
  <c r="Q25" i="1"/>
  <c r="P25" i="1"/>
  <c r="O25" i="1"/>
  <c r="N25" i="1"/>
  <c r="M25" i="1"/>
  <c r="L25" i="1"/>
  <c r="K25" i="1"/>
  <c r="J25" i="1"/>
  <c r="I25" i="1"/>
  <c r="H25" i="1"/>
  <c r="G25" i="1"/>
</calcChain>
</file>

<file path=xl/sharedStrings.xml><?xml version="1.0" encoding="utf-8"?>
<sst xmlns="http://schemas.openxmlformats.org/spreadsheetml/2006/main" count="216" uniqueCount="107">
  <si>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</si>
  <si>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</si>
  <si>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</si>
  <si>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</si>
  <si>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</si>
  <si>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</si>
  <si>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</t>
  </si>
  <si>
    <t>Витамин В1, мг</t>
  </si>
  <si>
    <t>Витамин С, мг</t>
  </si>
  <si>
    <t>Витамин А, мг</t>
  </si>
  <si>
    <t>Витамин Е, мг</t>
  </si>
  <si>
    <t>Са, мг</t>
  </si>
  <si>
    <t>Р, мг</t>
  </si>
  <si>
    <t>Mg, мг</t>
  </si>
  <si>
    <t>Fe, мг</t>
  </si>
  <si>
    <t>1-ая неделя</t>
  </si>
  <si>
    <t>1 день</t>
  </si>
  <si>
    <t>150/5</t>
  </si>
  <si>
    <t>Хлеб сельский</t>
  </si>
  <si>
    <t>Хлеб белый</t>
  </si>
  <si>
    <t>Итого</t>
  </si>
  <si>
    <t>2 день</t>
  </si>
  <si>
    <t>3 день</t>
  </si>
  <si>
    <t>Картофельное пюре</t>
  </si>
  <si>
    <t>4 день</t>
  </si>
  <si>
    <t>5 день</t>
  </si>
  <si>
    <t>2.  Сборник технических нормативов. Сборник рецептур блюд и кулинарных изделий для предприятий общественного питания при общеобразовательных школах. Под общей редакцией</t>
  </si>
  <si>
    <t>конт.тел.:8(8552) 707107</t>
  </si>
  <si>
    <t>Салат из квашеной капусты</t>
  </si>
  <si>
    <t>Салат  из  зеленого горошка с маслом раст.</t>
  </si>
  <si>
    <t>150/50/15</t>
  </si>
  <si>
    <t>50/150</t>
  </si>
  <si>
    <t>Свекла отварнаяс с маслом раст.</t>
  </si>
  <si>
    <t>Грудка куриная тушеная</t>
  </si>
  <si>
    <t>50/50</t>
  </si>
  <si>
    <t>Чай с молоком с сахаром</t>
  </si>
  <si>
    <t>Каша рисовая вязкая</t>
  </si>
  <si>
    <t xml:space="preserve">Чай с лимоном </t>
  </si>
  <si>
    <t>200/15/7</t>
  </si>
  <si>
    <t>2-ая неделя</t>
  </si>
  <si>
    <t>Каша гречневая вязкая</t>
  </si>
  <si>
    <t>Фрикадельки в соусе</t>
  </si>
  <si>
    <t>Плов из птицы</t>
  </si>
  <si>
    <t>Кукуруза консервированная с маслом раст.</t>
  </si>
  <si>
    <t>6 день</t>
  </si>
  <si>
    <t>180/5</t>
  </si>
  <si>
    <t>516/2004</t>
  </si>
  <si>
    <t>311/2004</t>
  </si>
  <si>
    <t>520/2004</t>
  </si>
  <si>
    <t>378/2015</t>
  </si>
  <si>
    <t>280/2015</t>
  </si>
  <si>
    <t>492/2004</t>
  </si>
  <si>
    <t>377/2015</t>
  </si>
  <si>
    <t>47/2015</t>
  </si>
  <si>
    <t>510/2004</t>
  </si>
  <si>
    <t>33/2012</t>
  </si>
  <si>
    <t>10/2014</t>
  </si>
  <si>
    <t>12/2014</t>
  </si>
  <si>
    <t>289/2015</t>
  </si>
  <si>
    <t>312/2015</t>
  </si>
  <si>
    <t>290/2015</t>
  </si>
  <si>
    <t xml:space="preserve">Яблоки свежие </t>
  </si>
  <si>
    <t>Печенье сахарное</t>
  </si>
  <si>
    <t>Прчники</t>
  </si>
  <si>
    <t>М.П. Могильного и В.А. Тутельяна.- М.: ДеЛи плюс, 2015.</t>
  </si>
  <si>
    <t>Рагу с мясом  птицы</t>
  </si>
  <si>
    <t>4. Технико-технологические карты,разработанные ООО "Школьное питание"</t>
  </si>
  <si>
    <t xml:space="preserve"> и  Т.В. Тутельяна. –М.: ДеЛи принт, 2011.</t>
  </si>
  <si>
    <t xml:space="preserve">3. Сборник технических нормативов –Сборник технических нормативов. Сборник рецептур блюд и кулинарных изделий для предприятий общественного питания при общеобразовательных школах.   /  под  ред.  М.П.  Могильного  </t>
  </si>
  <si>
    <r>
      <t>Примечание:</t>
    </r>
    <r>
      <rPr>
        <sz val="11"/>
        <color rgb="FF000000"/>
        <rFont val="Calibri"/>
        <family val="2"/>
        <charset val="204"/>
      </rPr>
      <t xml:space="preserve"> при составлении меню использованы</t>
    </r>
  </si>
  <si>
    <t>УТВЕРЖДАЮ:</t>
  </si>
  <si>
    <t>Приложение № 2</t>
  </si>
  <si>
    <t xml:space="preserve">    к Муниципальному контракту №  _________ от "____" _______2021г</t>
  </si>
  <si>
    <t xml:space="preserve">   СОГЛАСОВАНО:</t>
  </si>
  <si>
    <t>Огурцы свежие порционно</t>
  </si>
  <si>
    <t>71/2017</t>
  </si>
  <si>
    <t>Фрикадельки "Особые" с соусом томатным</t>
  </si>
  <si>
    <t>Биточки Рябушка</t>
  </si>
  <si>
    <t>Помидоры свежие порционно</t>
  </si>
  <si>
    <t>Котлеты Любимые</t>
  </si>
  <si>
    <t>Салат из свежей капусты</t>
  </si>
  <si>
    <t>Фрикадельки рыбные "Капелька" с соусом томатным</t>
  </si>
  <si>
    <t>Макароны отварные с маслом</t>
  </si>
  <si>
    <t xml:space="preserve">Биточки рыбные "Морячка" </t>
  </si>
  <si>
    <t>Картофельное пюре с маслом</t>
  </si>
  <si>
    <t>Картофель тушеный</t>
  </si>
  <si>
    <t>216/2004</t>
  </si>
  <si>
    <t>Салат Метелка</t>
  </si>
  <si>
    <t>ТТК-130</t>
  </si>
  <si>
    <t>Чай полусладкий</t>
  </si>
  <si>
    <t>ТТК-475</t>
  </si>
  <si>
    <t>1. СанПиН 2.3/2.4.3590-20 "Санитарно-эпидемиологические требования к организации общественного питания населения"</t>
  </si>
  <si>
    <t>ТТК-9</t>
  </si>
  <si>
    <t>338/2017</t>
  </si>
  <si>
    <t>ТТК-11</t>
  </si>
  <si>
    <t>ТТК-12</t>
  </si>
  <si>
    <t>ТТК-21</t>
  </si>
  <si>
    <t>45/2017</t>
  </si>
  <si>
    <t>Салат из свежей капусты с огурцом</t>
  </si>
  <si>
    <t>ТТК-19</t>
  </si>
  <si>
    <t>ТТК</t>
  </si>
  <si>
    <t>Директор ООО «Хэлф Фуд»</t>
  </si>
  <si>
    <t>____________________/Э.В. Крюкова</t>
  </si>
  <si>
    <t xml:space="preserve">  ________________________________________________________________</t>
  </si>
  <si>
    <t xml:space="preserve">  _____________________________________________</t>
  </si>
  <si>
    <t xml:space="preserve">   __________________ / </t>
  </si>
  <si>
    <t>Примерное двухнедельное меню для учащихся с 5-11 классы  общеобразовательных школ  города Актаныш  и Актанышского муниципального района в 2021  уч.году  (сезон-осень)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</si>
</sst>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14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Border="1"/>
    <xf numFmtId="0" fontId="4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/>
    <xf numFmtId="0" fontId="6" fillId="0" borderId="5" xfId="0" applyFont="1" applyBorder="1"/>
    <xf numFmtId="164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2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7" xfId="0" applyFont="1" applyBorder="1" applyAlignment="1">
      <alignment horizontal="center"/>
    </xf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3" xfId="0" applyFont="1" applyBorder="1"/>
    <xf numFmtId="0" fontId="10" fillId="0" borderId="5" xfId="0" applyFont="1" applyBorder="1" applyAlignment="1">
      <alignment horizontal="right"/>
    </xf>
    <xf numFmtId="0" fontId="10" fillId="0" borderId="4" xfId="0" applyFont="1" applyBorder="1"/>
    <xf numFmtId="0" fontId="7" fillId="0" borderId="3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7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36"/>
  <sheetViews>
    <sheetView tabSelected="1" topLeftCell="A4" zoomScaleNormal="100" zoomScalePageLayoutView="60" workbookViewId="0">
      <selection activeCell="E140" sqref="E140"/>
    </sheetView>
  </sheetViews>
  <sheetFormatPr defaultRowHeight="15" x14ac:dyDescent="0.25"/>
  <cols>
    <col min="1" max="1" width="1.875" style="1"/>
    <col min="2" max="2" width="13" style="1"/>
    <col min="3" max="4" width="9.5" style="1"/>
    <col min="5" max="5" width="26" style="1"/>
    <col min="6" max="6" width="10.75" style="1"/>
    <col min="7" max="7" width="11" style="1"/>
    <col min="8" max="8" width="12.125" style="1"/>
    <col min="9" max="9" width="11.75" style="1"/>
    <col min="10" max="10" width="10.875" style="1" customWidth="1"/>
    <col min="11" max="11" width="10.75" style="1"/>
    <col min="12" max="12" width="10.875" style="1"/>
    <col min="13" max="13" width="10.5" style="1"/>
    <col min="14" max="14" width="11.375" style="1"/>
    <col min="15" max="15" width="11.25" style="1"/>
    <col min="16" max="16" width="11.375" style="1"/>
    <col min="17" max="17" width="11.75" style="1"/>
    <col min="18" max="18" width="12.5" style="1"/>
    <col min="19" max="1025" width="9.5" style="1"/>
  </cols>
  <sheetData>
    <row r="2" spans="2:19" ht="15" customHeight="1" x14ac:dyDescent="0.25">
      <c r="B2" s="75"/>
      <c r="C2" s="75"/>
      <c r="D2" s="75"/>
      <c r="E2" s="68"/>
      <c r="F2" s="3"/>
      <c r="G2" s="3"/>
      <c r="H2" s="3"/>
      <c r="I2" s="3"/>
      <c r="J2" s="3"/>
      <c r="K2" s="2"/>
      <c r="L2" s="3"/>
      <c r="M2" s="3"/>
      <c r="N2" s="3"/>
      <c r="O2" s="73"/>
      <c r="P2" s="83" t="s">
        <v>71</v>
      </c>
      <c r="Q2" s="83"/>
      <c r="R2" s="73"/>
      <c r="S2" s="73"/>
    </row>
    <row r="3" spans="2:19" ht="15" customHeight="1" x14ac:dyDescent="0.25">
      <c r="B3" s="75"/>
      <c r="C3" s="75"/>
      <c r="D3" s="75"/>
      <c r="E3" s="72"/>
      <c r="F3" s="72"/>
      <c r="G3" s="72"/>
      <c r="H3" s="72"/>
      <c r="I3" s="72"/>
      <c r="J3" s="72"/>
      <c r="K3" s="71"/>
      <c r="L3" s="83" t="s">
        <v>72</v>
      </c>
      <c r="M3" s="83"/>
      <c r="N3" s="83"/>
      <c r="O3" s="83"/>
      <c r="P3" s="83"/>
      <c r="Q3" s="83"/>
      <c r="R3" s="83"/>
      <c r="S3" s="73"/>
    </row>
    <row r="4" spans="2:19" ht="10.5" customHeight="1" x14ac:dyDescent="0.25">
      <c r="B4" s="75"/>
      <c r="C4" s="75"/>
      <c r="D4" s="75"/>
      <c r="E4" s="68"/>
      <c r="F4" s="68"/>
      <c r="G4" s="68"/>
      <c r="H4" s="68"/>
      <c r="I4" s="68"/>
      <c r="J4" s="68"/>
      <c r="K4" s="67"/>
      <c r="L4" s="68"/>
      <c r="M4" s="68"/>
      <c r="N4" s="68"/>
      <c r="O4" s="73"/>
      <c r="P4" s="68"/>
      <c r="Q4" s="68"/>
      <c r="R4" s="73"/>
      <c r="S4" s="73"/>
    </row>
    <row r="5" spans="2:19" ht="15" customHeight="1" x14ac:dyDescent="0.25">
      <c r="B5" s="84" t="s">
        <v>70</v>
      </c>
      <c r="C5" s="84"/>
      <c r="D5" s="75"/>
      <c r="E5" s="68"/>
      <c r="F5" s="68"/>
      <c r="G5" s="68"/>
      <c r="H5" s="68"/>
      <c r="I5" s="68"/>
      <c r="J5" s="68"/>
      <c r="K5" s="84" t="s">
        <v>73</v>
      </c>
      <c r="L5" s="84"/>
      <c r="M5" s="68"/>
      <c r="N5" s="73"/>
      <c r="O5" s="73"/>
      <c r="P5" s="68"/>
      <c r="Q5" s="68"/>
      <c r="R5" s="73"/>
      <c r="S5" s="73"/>
    </row>
    <row r="6" spans="2:19" ht="15" customHeight="1" x14ac:dyDescent="0.25">
      <c r="B6" s="86" t="s">
        <v>101</v>
      </c>
      <c r="C6" s="86"/>
      <c r="D6" s="86"/>
      <c r="E6" s="86"/>
      <c r="F6" s="86"/>
      <c r="G6" s="86"/>
      <c r="H6" s="76"/>
      <c r="I6" s="76"/>
      <c r="J6" s="76"/>
      <c r="K6" s="85" t="s">
        <v>103</v>
      </c>
      <c r="L6" s="85"/>
      <c r="M6" s="85"/>
      <c r="N6" s="85"/>
      <c r="O6" s="85"/>
      <c r="P6" s="85"/>
      <c r="Q6" s="85"/>
      <c r="R6" s="74"/>
      <c r="S6" s="74"/>
    </row>
    <row r="7" spans="2:19" ht="15" customHeight="1" x14ac:dyDescent="0.25">
      <c r="B7" s="76"/>
      <c r="C7" s="76"/>
      <c r="D7" s="76"/>
      <c r="E7" s="76"/>
      <c r="F7" s="76"/>
      <c r="G7" s="76"/>
      <c r="H7" s="76"/>
      <c r="I7" s="76"/>
      <c r="J7" s="76"/>
      <c r="K7" s="78" t="s">
        <v>104</v>
      </c>
      <c r="L7" s="78"/>
      <c r="M7" s="78"/>
      <c r="N7" s="78"/>
      <c r="O7" s="78"/>
      <c r="P7" s="78"/>
      <c r="Q7" s="74"/>
      <c r="R7" s="74"/>
      <c r="S7" s="74"/>
    </row>
    <row r="8" spans="2:19" ht="12" customHeight="1" x14ac:dyDescent="0.25">
      <c r="B8" s="66"/>
      <c r="C8" s="66"/>
      <c r="D8" s="66"/>
      <c r="E8" s="66"/>
      <c r="F8" s="76"/>
      <c r="G8" s="76"/>
      <c r="H8" s="76"/>
      <c r="I8" s="76"/>
      <c r="J8" s="76"/>
      <c r="K8" s="66"/>
      <c r="L8" s="68"/>
      <c r="M8" s="68"/>
      <c r="N8" s="68"/>
      <c r="O8" s="74"/>
      <c r="P8" s="74"/>
      <c r="Q8" s="74"/>
      <c r="R8" s="74"/>
      <c r="S8" s="74"/>
    </row>
    <row r="9" spans="2:19" ht="17.25" customHeight="1" x14ac:dyDescent="0.25">
      <c r="B9" s="77" t="s">
        <v>102</v>
      </c>
      <c r="C9" s="77"/>
      <c r="D9" s="77"/>
      <c r="E9" s="76"/>
      <c r="F9" s="76"/>
      <c r="G9" s="76"/>
      <c r="H9" s="76"/>
      <c r="I9" s="76"/>
      <c r="J9" s="76"/>
      <c r="K9" s="77" t="s">
        <v>105</v>
      </c>
      <c r="L9" s="77"/>
      <c r="M9" s="77"/>
      <c r="N9" s="73"/>
      <c r="O9" s="73"/>
      <c r="P9" s="4"/>
      <c r="Q9" s="5"/>
      <c r="R9" s="5"/>
      <c r="S9" s="5"/>
    </row>
    <row r="10" spans="2:19" ht="14.25" hidden="1" customHeight="1" x14ac:dyDescent="0.25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</row>
    <row r="11" spans="2:19" ht="15" hidden="1" customHeight="1" x14ac:dyDescent="0.25"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5"/>
      <c r="R11" s="5"/>
      <c r="S11" s="5"/>
    </row>
    <row r="12" spans="2:19" ht="15" hidden="1" customHeight="1" x14ac:dyDescent="0.25"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5"/>
      <c r="R12" s="5"/>
      <c r="S12" s="5"/>
    </row>
    <row r="13" spans="2:19" ht="14.85" customHeight="1" x14ac:dyDescent="0.25">
      <c r="B13" s="6"/>
      <c r="C13" s="81" t="s">
        <v>106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0"/>
      <c r="R13" s="80"/>
      <c r="S13" s="80"/>
    </row>
    <row r="14" spans="2:19" x14ac:dyDescent="0.25">
      <c r="B14" s="6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4"/>
      <c r="R14" s="4"/>
      <c r="S14" s="4"/>
    </row>
    <row r="15" spans="2:19" ht="12" customHeight="1" x14ac:dyDescent="0.25">
      <c r="B15" s="6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4"/>
      <c r="R15" s="4"/>
      <c r="S15" s="4"/>
    </row>
    <row r="16" spans="2:19" ht="36.75" customHeight="1" x14ac:dyDescent="0.25">
      <c r="B16" s="35" t="s">
        <v>0</v>
      </c>
      <c r="C16" s="36" t="s">
        <v>1</v>
      </c>
      <c r="D16" s="36"/>
      <c r="E16" s="36"/>
      <c r="F16" s="37" t="s">
        <v>2</v>
      </c>
      <c r="G16" s="37" t="s">
        <v>3</v>
      </c>
      <c r="H16" s="37" t="s">
        <v>4</v>
      </c>
      <c r="I16" s="38" t="s">
        <v>5</v>
      </c>
      <c r="J16" s="38" t="s">
        <v>6</v>
      </c>
      <c r="K16" s="38" t="s">
        <v>7</v>
      </c>
      <c r="L16" s="38" t="s">
        <v>8</v>
      </c>
      <c r="M16" s="38" t="s">
        <v>9</v>
      </c>
      <c r="N16" s="38" t="s">
        <v>10</v>
      </c>
      <c r="O16" s="38" t="s">
        <v>11</v>
      </c>
      <c r="P16" s="38" t="s">
        <v>12</v>
      </c>
      <c r="Q16" s="38" t="s">
        <v>13</v>
      </c>
      <c r="R16" s="38" t="s">
        <v>14</v>
      </c>
    </row>
    <row r="17" spans="2:18" ht="15.75" x14ac:dyDescent="0.25">
      <c r="B17" s="39"/>
      <c r="C17" s="33" t="s">
        <v>15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ht="15.75" x14ac:dyDescent="0.25">
      <c r="B18" s="39"/>
      <c r="C18" s="33" t="s">
        <v>16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ht="15.75" x14ac:dyDescent="0.25">
      <c r="B19" s="65" t="s">
        <v>75</v>
      </c>
      <c r="C19" s="41" t="s">
        <v>74</v>
      </c>
      <c r="D19" s="41"/>
      <c r="E19" s="41"/>
      <c r="F19" s="19">
        <v>50</v>
      </c>
      <c r="G19" s="19">
        <v>0.4</v>
      </c>
      <c r="H19" s="19">
        <v>0.05</v>
      </c>
      <c r="I19" s="19">
        <v>1.25</v>
      </c>
      <c r="J19" s="19">
        <v>7</v>
      </c>
      <c r="K19" s="19">
        <v>1.6E-2</v>
      </c>
      <c r="L19" s="19">
        <v>2.4500000000000002</v>
      </c>
      <c r="M19" s="20">
        <v>0</v>
      </c>
      <c r="N19" s="19">
        <v>0.05</v>
      </c>
      <c r="O19" s="19">
        <v>8.5</v>
      </c>
      <c r="P19" s="20">
        <v>15</v>
      </c>
      <c r="Q19" s="20">
        <v>7</v>
      </c>
      <c r="R19" s="19">
        <v>0.25</v>
      </c>
    </row>
    <row r="20" spans="2:18" ht="15.75" x14ac:dyDescent="0.25">
      <c r="B20" s="40" t="s">
        <v>92</v>
      </c>
      <c r="C20" s="42" t="s">
        <v>76</v>
      </c>
      <c r="D20" s="42"/>
      <c r="E20" s="42"/>
      <c r="F20" s="21" t="s">
        <v>34</v>
      </c>
      <c r="G20" s="22">
        <v>12.54</v>
      </c>
      <c r="H20" s="22">
        <v>19.04</v>
      </c>
      <c r="I20" s="22">
        <v>9.93</v>
      </c>
      <c r="J20" s="23">
        <v>261.20999999999998</v>
      </c>
      <c r="K20" s="22">
        <v>0.01</v>
      </c>
      <c r="L20" s="22">
        <v>0.11</v>
      </c>
      <c r="M20" s="22">
        <v>3.33</v>
      </c>
      <c r="N20" s="22">
        <v>0.11</v>
      </c>
      <c r="O20" s="22">
        <v>186.25</v>
      </c>
      <c r="P20" s="22">
        <v>6.2</v>
      </c>
      <c r="Q20" s="22">
        <v>25.18</v>
      </c>
      <c r="R20" s="22">
        <v>1.1499999999999999</v>
      </c>
    </row>
    <row r="21" spans="2:18" ht="15.75" x14ac:dyDescent="0.25">
      <c r="B21" s="21" t="s">
        <v>46</v>
      </c>
      <c r="C21" s="41" t="s">
        <v>82</v>
      </c>
      <c r="D21" s="41"/>
      <c r="E21" s="43"/>
      <c r="F21" s="21" t="s">
        <v>17</v>
      </c>
      <c r="G21" s="22">
        <v>5.0999999999999996</v>
      </c>
      <c r="H21" s="22">
        <v>7.5</v>
      </c>
      <c r="I21" s="22">
        <v>28.5</v>
      </c>
      <c r="J21" s="21">
        <v>210</v>
      </c>
      <c r="K21" s="22">
        <v>0.02</v>
      </c>
      <c r="L21" s="22">
        <v>0</v>
      </c>
      <c r="M21" s="22">
        <v>2.7E-2</v>
      </c>
      <c r="N21" s="22">
        <v>0</v>
      </c>
      <c r="O21" s="22">
        <v>1.36</v>
      </c>
      <c r="P21" s="22">
        <v>60.9</v>
      </c>
      <c r="Q21" s="22">
        <v>16.3</v>
      </c>
      <c r="R21" s="22">
        <v>0.52</v>
      </c>
    </row>
    <row r="22" spans="2:18" ht="15.75" x14ac:dyDescent="0.25">
      <c r="B22" s="21" t="s">
        <v>49</v>
      </c>
      <c r="C22" s="44" t="s">
        <v>35</v>
      </c>
      <c r="D22" s="41"/>
      <c r="E22" s="43"/>
      <c r="F22" s="21" t="s">
        <v>30</v>
      </c>
      <c r="G22" s="22">
        <v>1.52</v>
      </c>
      <c r="H22" s="22">
        <v>1.35</v>
      </c>
      <c r="I22" s="22">
        <v>15.9</v>
      </c>
      <c r="J22" s="24">
        <v>81</v>
      </c>
      <c r="K22" s="22">
        <v>0.04</v>
      </c>
      <c r="L22" s="22">
        <v>1.33</v>
      </c>
      <c r="M22" s="23">
        <v>0.16</v>
      </c>
      <c r="N22" s="22">
        <v>0</v>
      </c>
      <c r="O22" s="22">
        <v>136.6</v>
      </c>
      <c r="P22" s="22">
        <v>92.8</v>
      </c>
      <c r="Q22" s="22">
        <v>5.4</v>
      </c>
      <c r="R22" s="22">
        <v>0.11</v>
      </c>
    </row>
    <row r="23" spans="2:18" ht="15.75" x14ac:dyDescent="0.25">
      <c r="B23" s="21"/>
      <c r="C23" s="44" t="s">
        <v>18</v>
      </c>
      <c r="D23" s="41"/>
      <c r="E23" s="43"/>
      <c r="F23" s="21">
        <v>20</v>
      </c>
      <c r="G23" s="25">
        <v>1.3</v>
      </c>
      <c r="H23" s="25">
        <v>0.2</v>
      </c>
      <c r="I23" s="26">
        <v>9</v>
      </c>
      <c r="J23" s="24">
        <v>44</v>
      </c>
      <c r="K23" s="23">
        <v>0.02</v>
      </c>
      <c r="L23" s="24">
        <v>0</v>
      </c>
      <c r="M23" s="24">
        <v>0</v>
      </c>
      <c r="N23" s="25">
        <v>0.2</v>
      </c>
      <c r="O23" s="25">
        <v>4.7</v>
      </c>
      <c r="P23" s="25">
        <v>21.1</v>
      </c>
      <c r="Q23" s="25">
        <v>6.3</v>
      </c>
      <c r="R23" s="23">
        <v>0.52</v>
      </c>
    </row>
    <row r="24" spans="2:18" ht="15.75" x14ac:dyDescent="0.25">
      <c r="B24" s="40"/>
      <c r="C24" s="44" t="s">
        <v>19</v>
      </c>
      <c r="D24" s="41"/>
      <c r="E24" s="43"/>
      <c r="F24" s="21">
        <v>30</v>
      </c>
      <c r="G24" s="22">
        <v>2.2799999999999998</v>
      </c>
      <c r="H24" s="22">
        <v>0.24</v>
      </c>
      <c r="I24" s="27">
        <v>14.76</v>
      </c>
      <c r="J24" s="24">
        <v>71</v>
      </c>
      <c r="K24" s="22">
        <v>3.3000000000000002E-2</v>
      </c>
      <c r="L24" s="24">
        <v>0</v>
      </c>
      <c r="M24" s="24">
        <v>0</v>
      </c>
      <c r="N24" s="22">
        <v>0.33</v>
      </c>
      <c r="O24" s="22">
        <v>6</v>
      </c>
      <c r="P24" s="22">
        <v>19.5</v>
      </c>
      <c r="Q24" s="22">
        <v>4.2</v>
      </c>
      <c r="R24" s="22">
        <v>0.33</v>
      </c>
    </row>
    <row r="25" spans="2:18" ht="15.75" x14ac:dyDescent="0.25">
      <c r="B25" s="40"/>
      <c r="C25" s="44"/>
      <c r="D25" s="41"/>
      <c r="E25" s="45" t="s">
        <v>20</v>
      </c>
      <c r="F25" s="28"/>
      <c r="G25" s="29">
        <f t="shared" ref="G25:R25" si="0">SUM(G19:G24)</f>
        <v>23.14</v>
      </c>
      <c r="H25" s="30">
        <f t="shared" si="0"/>
        <v>28.38</v>
      </c>
      <c r="I25" s="29">
        <f t="shared" si="0"/>
        <v>79.34</v>
      </c>
      <c r="J25" s="31">
        <f t="shared" si="0"/>
        <v>674.21</v>
      </c>
      <c r="K25" s="30">
        <f t="shared" si="0"/>
        <v>0.13900000000000001</v>
      </c>
      <c r="L25" s="29">
        <f t="shared" si="0"/>
        <v>3.89</v>
      </c>
      <c r="M25" s="29">
        <f t="shared" si="0"/>
        <v>3.5170000000000003</v>
      </c>
      <c r="N25" s="30">
        <f t="shared" si="0"/>
        <v>0.69</v>
      </c>
      <c r="O25" s="29">
        <f t="shared" si="0"/>
        <v>343.41</v>
      </c>
      <c r="P25" s="29">
        <f t="shared" si="0"/>
        <v>215.49999999999997</v>
      </c>
      <c r="Q25" s="32">
        <f t="shared" si="0"/>
        <v>64.38</v>
      </c>
      <c r="R25" s="30">
        <f t="shared" si="0"/>
        <v>2.88</v>
      </c>
    </row>
    <row r="26" spans="2:18" ht="10.5" customHeight="1" x14ac:dyDescent="0.25">
      <c r="B26" s="21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ht="15.75" x14ac:dyDescent="0.25">
      <c r="B27" s="21"/>
      <c r="C27" s="33" t="s">
        <v>21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4"/>
    </row>
    <row r="28" spans="2:18" ht="15.75" x14ac:dyDescent="0.25">
      <c r="B28" s="64" t="s">
        <v>53</v>
      </c>
      <c r="C28" s="15" t="s">
        <v>28</v>
      </c>
      <c r="D28" s="15"/>
      <c r="E28" s="15"/>
      <c r="F28" s="19">
        <v>60</v>
      </c>
      <c r="G28" s="17">
        <v>2.6</v>
      </c>
      <c r="H28" s="19">
        <v>5.58</v>
      </c>
      <c r="I28" s="17">
        <v>4.944</v>
      </c>
      <c r="J28" s="19">
        <v>56</v>
      </c>
      <c r="K28" s="17">
        <v>0</v>
      </c>
      <c r="L28" s="19">
        <v>4.46</v>
      </c>
      <c r="M28" s="19">
        <v>14.46</v>
      </c>
      <c r="N28" s="19">
        <v>0.38</v>
      </c>
      <c r="O28" s="20">
        <v>29.6</v>
      </c>
      <c r="P28" s="19">
        <v>25.1</v>
      </c>
      <c r="Q28" s="20">
        <v>19.100000000000001</v>
      </c>
      <c r="R28" s="20">
        <v>0.98</v>
      </c>
    </row>
    <row r="29" spans="2:18" ht="15.75" x14ac:dyDescent="0.25">
      <c r="B29" s="21" t="s">
        <v>58</v>
      </c>
      <c r="C29" s="41" t="s">
        <v>65</v>
      </c>
      <c r="D29" s="41"/>
      <c r="E29" s="43"/>
      <c r="F29" s="22" t="s">
        <v>31</v>
      </c>
      <c r="G29" s="22">
        <v>12.3</v>
      </c>
      <c r="H29" s="22">
        <v>17.66</v>
      </c>
      <c r="I29" s="22">
        <v>29.85</v>
      </c>
      <c r="J29" s="22">
        <v>313</v>
      </c>
      <c r="K29" s="22">
        <v>0.20100000000000001</v>
      </c>
      <c r="L29" s="22">
        <v>8.76</v>
      </c>
      <c r="M29" s="22">
        <v>0.18</v>
      </c>
      <c r="N29" s="22">
        <v>2.1</v>
      </c>
      <c r="O29" s="22">
        <v>57.66</v>
      </c>
      <c r="P29" s="22">
        <v>201.911</v>
      </c>
      <c r="Q29" s="22">
        <v>26.393999999999998</v>
      </c>
      <c r="R29" s="22">
        <v>0.111</v>
      </c>
    </row>
    <row r="30" spans="2:18" ht="15.75" x14ac:dyDescent="0.25">
      <c r="B30" s="21" t="s">
        <v>90</v>
      </c>
      <c r="C30" s="44" t="s">
        <v>89</v>
      </c>
      <c r="D30" s="41"/>
      <c r="E30" s="43"/>
      <c r="F30" s="21">
        <v>200</v>
      </c>
      <c r="G30" s="23">
        <v>0.18</v>
      </c>
      <c r="H30" s="23">
        <v>0</v>
      </c>
      <c r="I30" s="23">
        <v>4.78</v>
      </c>
      <c r="J30" s="23">
        <v>19.899999999999999</v>
      </c>
      <c r="K30" s="23">
        <v>0.01</v>
      </c>
      <c r="L30" s="23">
        <v>0.04</v>
      </c>
      <c r="M30" s="23">
        <v>0</v>
      </c>
      <c r="N30" s="23">
        <v>0.01</v>
      </c>
      <c r="O30" s="23">
        <v>5.25</v>
      </c>
      <c r="P30" s="23">
        <v>1.34</v>
      </c>
      <c r="Q30" s="23">
        <v>4.4000000000000004</v>
      </c>
      <c r="R30" s="23">
        <v>0.01</v>
      </c>
    </row>
    <row r="31" spans="2:18" ht="15.75" x14ac:dyDescent="0.25">
      <c r="B31" s="21"/>
      <c r="C31" s="44" t="s">
        <v>18</v>
      </c>
      <c r="D31" s="41"/>
      <c r="E31" s="43"/>
      <c r="F31" s="21">
        <v>20</v>
      </c>
      <c r="G31" s="25">
        <v>1.3</v>
      </c>
      <c r="H31" s="25">
        <v>0.2</v>
      </c>
      <c r="I31" s="26">
        <v>9</v>
      </c>
      <c r="J31" s="24">
        <v>44</v>
      </c>
      <c r="K31" s="23">
        <v>0.02</v>
      </c>
      <c r="L31" s="24">
        <v>0</v>
      </c>
      <c r="M31" s="24">
        <v>0</v>
      </c>
      <c r="N31" s="25">
        <v>0.2</v>
      </c>
      <c r="O31" s="25">
        <v>4.7</v>
      </c>
      <c r="P31" s="25">
        <v>21.1</v>
      </c>
      <c r="Q31" s="25">
        <v>6.3</v>
      </c>
      <c r="R31" s="23">
        <v>0.52</v>
      </c>
    </row>
    <row r="32" spans="2:18" ht="15.75" x14ac:dyDescent="0.25">
      <c r="B32" s="21"/>
      <c r="C32" s="44" t="s">
        <v>19</v>
      </c>
      <c r="D32" s="41"/>
      <c r="E32" s="43"/>
      <c r="F32" s="21">
        <v>30</v>
      </c>
      <c r="G32" s="22">
        <v>2.2799999999999998</v>
      </c>
      <c r="H32" s="22">
        <v>0.24</v>
      </c>
      <c r="I32" s="27">
        <v>14.76</v>
      </c>
      <c r="J32" s="24">
        <v>71</v>
      </c>
      <c r="K32" s="22">
        <v>3.3000000000000002E-2</v>
      </c>
      <c r="L32" s="24">
        <v>0</v>
      </c>
      <c r="M32" s="24">
        <v>0</v>
      </c>
      <c r="N32" s="22">
        <v>0.33</v>
      </c>
      <c r="O32" s="22">
        <v>6</v>
      </c>
      <c r="P32" s="22">
        <v>19.5</v>
      </c>
      <c r="Q32" s="22">
        <v>4.2</v>
      </c>
      <c r="R32" s="22">
        <v>0.33</v>
      </c>
    </row>
    <row r="33" spans="2:18" ht="15.75" x14ac:dyDescent="0.25">
      <c r="B33" s="21" t="s">
        <v>93</v>
      </c>
      <c r="C33" s="41" t="s">
        <v>61</v>
      </c>
      <c r="D33" s="41"/>
      <c r="E33" s="43"/>
      <c r="F33" s="21">
        <v>110</v>
      </c>
      <c r="G33" s="22">
        <v>0</v>
      </c>
      <c r="H33" s="22">
        <v>0</v>
      </c>
      <c r="I33" s="27">
        <v>17.02</v>
      </c>
      <c r="J33" s="23">
        <v>67.84</v>
      </c>
      <c r="K33" s="22">
        <v>0.42</v>
      </c>
      <c r="L33" s="24">
        <v>14</v>
      </c>
      <c r="M33" s="24">
        <v>0</v>
      </c>
      <c r="N33" s="22">
        <v>0.24</v>
      </c>
      <c r="O33" s="22">
        <v>22.4</v>
      </c>
      <c r="P33" s="22">
        <v>13.2</v>
      </c>
      <c r="Q33" s="22">
        <v>10.8</v>
      </c>
      <c r="R33" s="22">
        <v>3.08</v>
      </c>
    </row>
    <row r="34" spans="2:18" ht="15.75" x14ac:dyDescent="0.25">
      <c r="B34" s="21"/>
      <c r="C34" s="41"/>
      <c r="D34" s="41"/>
      <c r="E34" s="45" t="s">
        <v>20</v>
      </c>
      <c r="F34" s="28"/>
      <c r="G34" s="30">
        <f t="shared" ref="G34:R34" si="1">SUM(G28:G33)</f>
        <v>18.66</v>
      </c>
      <c r="H34" s="29">
        <f t="shared" si="1"/>
        <v>23.68</v>
      </c>
      <c r="I34" s="30">
        <f t="shared" si="1"/>
        <v>80.353999999999999</v>
      </c>
      <c r="J34" s="28">
        <f t="shared" si="1"/>
        <v>571.74</v>
      </c>
      <c r="K34" s="30">
        <f t="shared" si="1"/>
        <v>0.68399999999999994</v>
      </c>
      <c r="L34" s="28">
        <f t="shared" si="1"/>
        <v>27.259999999999998</v>
      </c>
      <c r="M34" s="28">
        <f t="shared" si="1"/>
        <v>14.64</v>
      </c>
      <c r="N34" s="28">
        <f t="shared" si="1"/>
        <v>3.26</v>
      </c>
      <c r="O34" s="29">
        <f t="shared" si="1"/>
        <v>125.60999999999999</v>
      </c>
      <c r="P34" s="28">
        <f t="shared" si="1"/>
        <v>282.15100000000001</v>
      </c>
      <c r="Q34" s="29">
        <f t="shared" si="1"/>
        <v>71.194000000000003</v>
      </c>
      <c r="R34" s="29">
        <f t="shared" si="1"/>
        <v>5.0310000000000006</v>
      </c>
    </row>
    <row r="35" spans="2:18" ht="15.75" x14ac:dyDescent="0.25">
      <c r="B35" s="21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4"/>
    </row>
    <row r="36" spans="2:18" ht="15.75" x14ac:dyDescent="0.25">
      <c r="B36" s="21"/>
      <c r="C36" s="33" t="s">
        <v>22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4"/>
    </row>
    <row r="37" spans="2:18" ht="15.75" x14ac:dyDescent="0.25">
      <c r="B37" s="21" t="s">
        <v>55</v>
      </c>
      <c r="C37" s="41" t="s">
        <v>32</v>
      </c>
      <c r="D37" s="41"/>
      <c r="E37" s="41"/>
      <c r="F37" s="21">
        <v>50</v>
      </c>
      <c r="G37" s="22">
        <v>0.85</v>
      </c>
      <c r="H37" s="21">
        <v>3.65</v>
      </c>
      <c r="I37" s="22">
        <v>5</v>
      </c>
      <c r="J37" s="21">
        <v>56</v>
      </c>
      <c r="K37" s="22">
        <v>0.01</v>
      </c>
      <c r="L37" s="21">
        <v>5.7</v>
      </c>
      <c r="M37" s="21">
        <v>0</v>
      </c>
      <c r="N37" s="21">
        <v>0</v>
      </c>
      <c r="O37" s="21">
        <v>21.09</v>
      </c>
      <c r="P37" s="21">
        <v>24.58</v>
      </c>
      <c r="Q37" s="23">
        <v>12.54</v>
      </c>
      <c r="R37" s="23">
        <v>0.8</v>
      </c>
    </row>
    <row r="38" spans="2:18" ht="15.75" x14ac:dyDescent="0.25">
      <c r="B38" s="21" t="s">
        <v>60</v>
      </c>
      <c r="C38" s="41" t="s">
        <v>33</v>
      </c>
      <c r="D38" s="41"/>
      <c r="E38" s="43"/>
      <c r="F38" s="21" t="s">
        <v>34</v>
      </c>
      <c r="G38" s="22">
        <v>11.65</v>
      </c>
      <c r="H38" s="22">
        <v>10.756</v>
      </c>
      <c r="I38" s="22">
        <v>11.632</v>
      </c>
      <c r="J38" s="21">
        <v>164</v>
      </c>
      <c r="K38" s="22">
        <v>0.16800000000000001</v>
      </c>
      <c r="L38" s="22">
        <v>6.3259999999999996</v>
      </c>
      <c r="M38" s="22">
        <v>0</v>
      </c>
      <c r="N38" s="22">
        <v>0.95599999999999996</v>
      </c>
      <c r="O38" s="22">
        <v>85.185000000000002</v>
      </c>
      <c r="P38" s="22">
        <v>163.19800000000001</v>
      </c>
      <c r="Q38" s="22">
        <v>15.715999999999999</v>
      </c>
      <c r="R38" s="22">
        <v>1.8</v>
      </c>
    </row>
    <row r="39" spans="2:18" ht="15.75" x14ac:dyDescent="0.25">
      <c r="B39" s="21" t="s">
        <v>54</v>
      </c>
      <c r="C39" s="41" t="s">
        <v>40</v>
      </c>
      <c r="D39" s="41"/>
      <c r="E39" s="43"/>
      <c r="F39" s="21" t="s">
        <v>17</v>
      </c>
      <c r="G39" s="22">
        <v>5.4</v>
      </c>
      <c r="H39" s="22">
        <v>8.1999999999999993</v>
      </c>
      <c r="I39" s="22">
        <v>26.9</v>
      </c>
      <c r="J39" s="21">
        <v>180</v>
      </c>
      <c r="K39" s="22">
        <v>0.24</v>
      </c>
      <c r="L39" s="22">
        <v>0.1</v>
      </c>
      <c r="M39" s="22">
        <v>0</v>
      </c>
      <c r="N39" s="22">
        <v>0.48</v>
      </c>
      <c r="O39" s="22">
        <v>208.8</v>
      </c>
      <c r="P39" s="22">
        <v>134.4</v>
      </c>
      <c r="Q39" s="22">
        <v>38</v>
      </c>
      <c r="R39" s="22">
        <v>1.2</v>
      </c>
    </row>
    <row r="40" spans="2:18" ht="15.75" x14ac:dyDescent="0.25">
      <c r="B40" s="21" t="s">
        <v>52</v>
      </c>
      <c r="C40" s="44" t="s">
        <v>37</v>
      </c>
      <c r="D40" s="41"/>
      <c r="E40" s="43"/>
      <c r="F40" s="21" t="s">
        <v>38</v>
      </c>
      <c r="G40" s="22">
        <v>8.4000000000000005E-2</v>
      </c>
      <c r="H40" s="22">
        <v>1.2E-2</v>
      </c>
      <c r="I40" s="22">
        <v>15.185</v>
      </c>
      <c r="J40" s="24">
        <v>62</v>
      </c>
      <c r="K40" s="22">
        <v>0</v>
      </c>
      <c r="L40" s="22">
        <v>1.1200000000000001</v>
      </c>
      <c r="M40" s="24">
        <v>0</v>
      </c>
      <c r="N40" s="22">
        <v>0.01</v>
      </c>
      <c r="O40" s="22">
        <v>2.86</v>
      </c>
      <c r="P40" s="22">
        <v>1.34</v>
      </c>
      <c r="Q40" s="22">
        <v>0.73</v>
      </c>
      <c r="R40" s="22">
        <v>0.08</v>
      </c>
    </row>
    <row r="41" spans="2:18" ht="15.75" x14ac:dyDescent="0.25">
      <c r="B41" s="21"/>
      <c r="C41" s="44" t="s">
        <v>18</v>
      </c>
      <c r="D41" s="41"/>
      <c r="E41" s="43"/>
      <c r="F41" s="21">
        <v>20</v>
      </c>
      <c r="G41" s="25">
        <v>1.3</v>
      </c>
      <c r="H41" s="25">
        <v>0.2</v>
      </c>
      <c r="I41" s="26">
        <v>9</v>
      </c>
      <c r="J41" s="24">
        <v>44</v>
      </c>
      <c r="K41" s="23">
        <v>0.02</v>
      </c>
      <c r="L41" s="24">
        <v>0</v>
      </c>
      <c r="M41" s="24">
        <v>0</v>
      </c>
      <c r="N41" s="25">
        <v>0.2</v>
      </c>
      <c r="O41" s="25">
        <v>4.7</v>
      </c>
      <c r="P41" s="25">
        <v>21.1</v>
      </c>
      <c r="Q41" s="25">
        <v>6.3</v>
      </c>
      <c r="R41" s="23">
        <v>0.52</v>
      </c>
    </row>
    <row r="42" spans="2:18" ht="15.75" x14ac:dyDescent="0.25">
      <c r="B42" s="21"/>
      <c r="C42" s="44" t="s">
        <v>19</v>
      </c>
      <c r="D42" s="41"/>
      <c r="E42" s="43"/>
      <c r="F42" s="21">
        <v>30</v>
      </c>
      <c r="G42" s="22">
        <v>2.2799999999999998</v>
      </c>
      <c r="H42" s="22">
        <v>0.24</v>
      </c>
      <c r="I42" s="27">
        <v>14.76</v>
      </c>
      <c r="J42" s="24">
        <v>71</v>
      </c>
      <c r="K42" s="22">
        <v>3.3000000000000002E-2</v>
      </c>
      <c r="L42" s="24">
        <v>0</v>
      </c>
      <c r="M42" s="24">
        <v>0</v>
      </c>
      <c r="N42" s="22">
        <v>0.33</v>
      </c>
      <c r="O42" s="22">
        <v>6</v>
      </c>
      <c r="P42" s="22">
        <v>19.5</v>
      </c>
      <c r="Q42" s="22">
        <v>4.2</v>
      </c>
      <c r="R42" s="22">
        <v>0.33</v>
      </c>
    </row>
    <row r="43" spans="2:18" ht="15.75" x14ac:dyDescent="0.25">
      <c r="B43" s="21"/>
      <c r="C43" s="41" t="s">
        <v>62</v>
      </c>
      <c r="D43" s="41"/>
      <c r="E43" s="43"/>
      <c r="F43" s="21">
        <v>36</v>
      </c>
      <c r="G43" s="22">
        <v>2.7</v>
      </c>
      <c r="H43" s="22">
        <v>3.528</v>
      </c>
      <c r="I43" s="27">
        <v>26.783999999999999</v>
      </c>
      <c r="J43" s="23">
        <v>150.12</v>
      </c>
      <c r="K43" s="22">
        <v>2.9000000000000001E-2</v>
      </c>
      <c r="L43" s="24">
        <v>0</v>
      </c>
      <c r="M43" s="22">
        <v>3.5999999999999999E-3</v>
      </c>
      <c r="N43" s="22">
        <v>1.26</v>
      </c>
      <c r="O43" s="22">
        <v>10.44</v>
      </c>
      <c r="P43" s="22">
        <v>32.4</v>
      </c>
      <c r="Q43" s="22">
        <v>7.2</v>
      </c>
      <c r="R43" s="22">
        <v>0.75600000000000001</v>
      </c>
    </row>
    <row r="44" spans="2:18" ht="15.75" x14ac:dyDescent="0.25">
      <c r="B44" s="21"/>
      <c r="C44" s="41"/>
      <c r="D44" s="41"/>
      <c r="E44" s="45" t="s">
        <v>20</v>
      </c>
      <c r="F44" s="28"/>
      <c r="G44" s="30">
        <f t="shared" ref="G44:R44" si="2">SUM(G37:G43)</f>
        <v>24.263999999999999</v>
      </c>
      <c r="H44" s="28">
        <f t="shared" si="2"/>
        <v>26.585999999999999</v>
      </c>
      <c r="I44" s="30">
        <f t="shared" si="2"/>
        <v>109.261</v>
      </c>
      <c r="J44" s="28">
        <f t="shared" si="2"/>
        <v>727.12</v>
      </c>
      <c r="K44" s="30">
        <f t="shared" si="2"/>
        <v>0.50000000000000011</v>
      </c>
      <c r="L44" s="28">
        <f t="shared" si="2"/>
        <v>13.245999999999999</v>
      </c>
      <c r="M44" s="28">
        <f t="shared" si="2"/>
        <v>3.5999999999999999E-3</v>
      </c>
      <c r="N44" s="28">
        <f t="shared" si="2"/>
        <v>3.2359999999999998</v>
      </c>
      <c r="O44" s="28">
        <f t="shared" si="2"/>
        <v>339.07500000000005</v>
      </c>
      <c r="P44" s="28">
        <f t="shared" si="2"/>
        <v>396.51799999999997</v>
      </c>
      <c r="Q44" s="29">
        <f t="shared" si="2"/>
        <v>84.686000000000007</v>
      </c>
      <c r="R44" s="29">
        <f t="shared" si="2"/>
        <v>5.4860000000000007</v>
      </c>
    </row>
    <row r="45" spans="2:18" ht="15.75" x14ac:dyDescent="0.25">
      <c r="B45" s="21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4"/>
    </row>
    <row r="46" spans="2:18" ht="15.75" x14ac:dyDescent="0.25">
      <c r="B46" s="21"/>
      <c r="C46" s="33" t="s">
        <v>24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4"/>
    </row>
    <row r="47" spans="2:18" ht="15.75" x14ac:dyDescent="0.25">
      <c r="B47" s="65" t="s">
        <v>75</v>
      </c>
      <c r="C47" s="41" t="s">
        <v>74</v>
      </c>
      <c r="D47" s="41"/>
      <c r="E47" s="41"/>
      <c r="F47" s="19">
        <v>50</v>
      </c>
      <c r="G47" s="19">
        <v>0.4</v>
      </c>
      <c r="H47" s="19">
        <v>0.05</v>
      </c>
      <c r="I47" s="19">
        <v>1.25</v>
      </c>
      <c r="J47" s="19">
        <v>7</v>
      </c>
      <c r="K47" s="19">
        <v>1.6E-2</v>
      </c>
      <c r="L47" s="19">
        <v>2.4500000000000002</v>
      </c>
      <c r="M47" s="20">
        <v>0</v>
      </c>
      <c r="N47" s="19">
        <v>0.05</v>
      </c>
      <c r="O47" s="19">
        <v>8.5</v>
      </c>
      <c r="P47" s="20">
        <v>15</v>
      </c>
      <c r="Q47" s="20">
        <v>7</v>
      </c>
      <c r="R47" s="19">
        <v>0.25</v>
      </c>
    </row>
    <row r="48" spans="2:18" ht="15.75" x14ac:dyDescent="0.25">
      <c r="B48" s="21" t="s">
        <v>94</v>
      </c>
      <c r="C48" s="41" t="s">
        <v>77</v>
      </c>
      <c r="D48" s="41"/>
      <c r="E48" s="43"/>
      <c r="F48" s="21">
        <v>75</v>
      </c>
      <c r="G48" s="22">
        <v>9</v>
      </c>
      <c r="H48" s="22">
        <v>10.5</v>
      </c>
      <c r="I48" s="22">
        <v>11.25</v>
      </c>
      <c r="J48" s="21">
        <v>172</v>
      </c>
      <c r="K48" s="22">
        <v>8.2000000000000003E-2</v>
      </c>
      <c r="L48" s="22">
        <v>0</v>
      </c>
      <c r="M48" s="22">
        <v>1.7999999999999999E-2</v>
      </c>
      <c r="N48" s="22">
        <v>0.15</v>
      </c>
      <c r="O48" s="22">
        <v>10.34</v>
      </c>
      <c r="P48" s="22">
        <v>124.37</v>
      </c>
      <c r="Q48" s="22">
        <v>21.05</v>
      </c>
      <c r="R48" s="22">
        <v>1.1399999999999999</v>
      </c>
    </row>
    <row r="49" spans="2:18" ht="15.75" x14ac:dyDescent="0.25">
      <c r="B49" s="21" t="s">
        <v>59</v>
      </c>
      <c r="C49" s="41" t="s">
        <v>23</v>
      </c>
      <c r="D49" s="41"/>
      <c r="E49" s="43"/>
      <c r="F49" s="19" t="s">
        <v>17</v>
      </c>
      <c r="G49" s="17">
        <v>3.8</v>
      </c>
      <c r="H49" s="17">
        <v>8.1999999999999993</v>
      </c>
      <c r="I49" s="17">
        <v>26.3</v>
      </c>
      <c r="J49" s="19">
        <v>207</v>
      </c>
      <c r="K49" s="17">
        <v>0.19</v>
      </c>
      <c r="L49" s="17">
        <v>0.11</v>
      </c>
      <c r="M49" s="17">
        <v>13.08</v>
      </c>
      <c r="N49" s="17">
        <v>0.44</v>
      </c>
      <c r="O49" s="17">
        <v>58</v>
      </c>
      <c r="P49" s="17">
        <v>116.4</v>
      </c>
      <c r="Q49" s="17">
        <v>36</v>
      </c>
      <c r="R49" s="17">
        <v>1.48</v>
      </c>
    </row>
    <row r="50" spans="2:18" ht="15.75" x14ac:dyDescent="0.25">
      <c r="B50" s="21" t="s">
        <v>90</v>
      </c>
      <c r="C50" s="44" t="s">
        <v>89</v>
      </c>
      <c r="D50" s="41"/>
      <c r="E50" s="43"/>
      <c r="F50" s="21">
        <v>200</v>
      </c>
      <c r="G50" s="23">
        <v>0.18</v>
      </c>
      <c r="H50" s="23">
        <v>0</v>
      </c>
      <c r="I50" s="23">
        <v>4.78</v>
      </c>
      <c r="J50" s="23">
        <v>19.899999999999999</v>
      </c>
      <c r="K50" s="23">
        <v>0.01</v>
      </c>
      <c r="L50" s="23">
        <v>0.04</v>
      </c>
      <c r="M50" s="23">
        <v>0</v>
      </c>
      <c r="N50" s="23">
        <v>0.01</v>
      </c>
      <c r="O50" s="23">
        <v>5.25</v>
      </c>
      <c r="P50" s="23">
        <v>1.34</v>
      </c>
      <c r="Q50" s="23">
        <v>4.4000000000000004</v>
      </c>
      <c r="R50" s="23">
        <v>0.01</v>
      </c>
    </row>
    <row r="51" spans="2:18" ht="15.75" x14ac:dyDescent="0.25">
      <c r="B51" s="21"/>
      <c r="C51" s="44" t="s">
        <v>18</v>
      </c>
      <c r="D51" s="41"/>
      <c r="E51" s="43"/>
      <c r="F51" s="21">
        <v>20</v>
      </c>
      <c r="G51" s="25">
        <v>1.3</v>
      </c>
      <c r="H51" s="25">
        <v>0.2</v>
      </c>
      <c r="I51" s="26">
        <v>9</v>
      </c>
      <c r="J51" s="24">
        <v>44</v>
      </c>
      <c r="K51" s="23">
        <v>0.02</v>
      </c>
      <c r="L51" s="24">
        <v>0</v>
      </c>
      <c r="M51" s="24">
        <v>0</v>
      </c>
      <c r="N51" s="25">
        <v>0.2</v>
      </c>
      <c r="O51" s="25">
        <v>4.7</v>
      </c>
      <c r="P51" s="25">
        <v>21.1</v>
      </c>
      <c r="Q51" s="25">
        <v>6.3</v>
      </c>
      <c r="R51" s="23">
        <v>0.52</v>
      </c>
    </row>
    <row r="52" spans="2:18" ht="15.75" x14ac:dyDescent="0.25">
      <c r="B52" s="21"/>
      <c r="C52" s="44" t="s">
        <v>19</v>
      </c>
      <c r="D52" s="41"/>
      <c r="E52" s="43"/>
      <c r="F52" s="21">
        <v>30</v>
      </c>
      <c r="G52" s="22">
        <v>2.2799999999999998</v>
      </c>
      <c r="H52" s="22">
        <v>0.24</v>
      </c>
      <c r="I52" s="27">
        <v>14.76</v>
      </c>
      <c r="J52" s="24">
        <v>71</v>
      </c>
      <c r="K52" s="22">
        <v>3.3000000000000002E-2</v>
      </c>
      <c r="L52" s="24">
        <v>0</v>
      </c>
      <c r="M52" s="24">
        <v>0</v>
      </c>
      <c r="N52" s="22">
        <v>0.33</v>
      </c>
      <c r="O52" s="22">
        <v>6</v>
      </c>
      <c r="P52" s="22">
        <v>19.5</v>
      </c>
      <c r="Q52" s="22">
        <v>4.2</v>
      </c>
      <c r="R52" s="22">
        <v>0.33</v>
      </c>
    </row>
    <row r="53" spans="2:18" ht="15.75" x14ac:dyDescent="0.25">
      <c r="B53" s="21"/>
      <c r="C53" s="41"/>
      <c r="D53" s="41"/>
      <c r="E53" s="45" t="s">
        <v>20</v>
      </c>
      <c r="F53" s="30"/>
      <c r="G53" s="29">
        <f t="shared" ref="G53:R53" si="3">SUM(G47:G52)</f>
        <v>16.96</v>
      </c>
      <c r="H53" s="29">
        <f t="shared" si="3"/>
        <v>19.189999999999998</v>
      </c>
      <c r="I53" s="29">
        <f t="shared" si="3"/>
        <v>67.34</v>
      </c>
      <c r="J53" s="29">
        <f t="shared" si="3"/>
        <v>520.9</v>
      </c>
      <c r="K53" s="30">
        <f t="shared" si="3"/>
        <v>0.35100000000000009</v>
      </c>
      <c r="L53" s="30">
        <f t="shared" si="3"/>
        <v>2.6</v>
      </c>
      <c r="M53" s="30">
        <f t="shared" si="3"/>
        <v>13.098000000000001</v>
      </c>
      <c r="N53" s="30">
        <f t="shared" si="3"/>
        <v>1.1800000000000002</v>
      </c>
      <c r="O53" s="30">
        <f t="shared" si="3"/>
        <v>92.79</v>
      </c>
      <c r="P53" s="29">
        <f t="shared" si="3"/>
        <v>297.71000000000004</v>
      </c>
      <c r="Q53" s="29">
        <f t="shared" si="3"/>
        <v>78.95</v>
      </c>
      <c r="R53" s="30">
        <f t="shared" si="3"/>
        <v>3.73</v>
      </c>
    </row>
    <row r="54" spans="2:18" ht="15.75" x14ac:dyDescent="0.25">
      <c r="B54" s="21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4"/>
    </row>
    <row r="55" spans="2:18" ht="15.75" x14ac:dyDescent="0.25">
      <c r="B55" s="21"/>
      <c r="C55" s="33" t="s">
        <v>25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4"/>
    </row>
    <row r="56" spans="2:18" ht="15.75" x14ac:dyDescent="0.25">
      <c r="B56" s="65" t="s">
        <v>75</v>
      </c>
      <c r="C56" s="41" t="s">
        <v>78</v>
      </c>
      <c r="D56" s="41"/>
      <c r="E56" s="41"/>
      <c r="F56" s="19">
        <v>50</v>
      </c>
      <c r="G56" s="22">
        <v>0.3</v>
      </c>
      <c r="H56" s="22">
        <v>0</v>
      </c>
      <c r="I56" s="22">
        <v>1.9</v>
      </c>
      <c r="J56" s="23">
        <v>7</v>
      </c>
      <c r="K56" s="22">
        <v>0.03</v>
      </c>
      <c r="L56" s="22">
        <v>6.08</v>
      </c>
      <c r="M56" s="22">
        <v>0</v>
      </c>
      <c r="N56" s="22">
        <v>0.2</v>
      </c>
      <c r="O56" s="22">
        <v>7.13</v>
      </c>
      <c r="P56" s="25">
        <v>13.25</v>
      </c>
      <c r="Q56" s="25">
        <v>10.199999999999999</v>
      </c>
      <c r="R56" s="22">
        <v>0.125</v>
      </c>
    </row>
    <row r="57" spans="2:18" ht="15.75" x14ac:dyDescent="0.25">
      <c r="B57" s="21" t="s">
        <v>95</v>
      </c>
      <c r="C57" s="41" t="s">
        <v>79</v>
      </c>
      <c r="D57" s="41"/>
      <c r="E57" s="43"/>
      <c r="F57" s="21">
        <v>75</v>
      </c>
      <c r="G57" s="23">
        <v>10.5</v>
      </c>
      <c r="H57" s="23">
        <v>9</v>
      </c>
      <c r="I57" s="23">
        <v>9</v>
      </c>
      <c r="J57" s="23">
        <v>157</v>
      </c>
      <c r="K57" s="22">
        <v>8.3000000000000004E-2</v>
      </c>
      <c r="L57" s="22">
        <v>0</v>
      </c>
      <c r="M57" s="22">
        <v>2.1000000000000001E-2</v>
      </c>
      <c r="N57" s="23">
        <v>0.18</v>
      </c>
      <c r="O57" s="23">
        <v>12.74</v>
      </c>
      <c r="P57" s="23">
        <v>141.27000000000001</v>
      </c>
      <c r="Q57" s="23">
        <v>21.1</v>
      </c>
      <c r="R57" s="23">
        <v>1.27</v>
      </c>
    </row>
    <row r="58" spans="2:18" ht="15.75" x14ac:dyDescent="0.25">
      <c r="B58" s="21" t="s">
        <v>47</v>
      </c>
      <c r="C58" s="15" t="s">
        <v>36</v>
      </c>
      <c r="D58" s="15"/>
      <c r="E58" s="16"/>
      <c r="F58" s="17" t="s">
        <v>17</v>
      </c>
      <c r="G58" s="17">
        <v>2.7</v>
      </c>
      <c r="H58" s="17">
        <v>7.02</v>
      </c>
      <c r="I58" s="17">
        <v>27.54</v>
      </c>
      <c r="J58" s="18">
        <v>184</v>
      </c>
      <c r="K58" s="17">
        <v>0.02</v>
      </c>
      <c r="L58" s="17">
        <v>0.02</v>
      </c>
      <c r="M58" s="17">
        <v>0</v>
      </c>
      <c r="N58" s="17">
        <v>0.22</v>
      </c>
      <c r="O58" s="17">
        <v>5.4</v>
      </c>
      <c r="P58" s="17">
        <v>27.6</v>
      </c>
      <c r="Q58" s="17">
        <v>19.7</v>
      </c>
      <c r="R58" s="17">
        <v>0.41</v>
      </c>
    </row>
    <row r="59" spans="2:18" ht="15.75" x14ac:dyDescent="0.25">
      <c r="B59" s="21" t="s">
        <v>49</v>
      </c>
      <c r="C59" s="44" t="s">
        <v>35</v>
      </c>
      <c r="D59" s="41"/>
      <c r="E59" s="43"/>
      <c r="F59" s="21" t="s">
        <v>30</v>
      </c>
      <c r="G59" s="22">
        <v>1.52</v>
      </c>
      <c r="H59" s="22">
        <v>1.35</v>
      </c>
      <c r="I59" s="22">
        <v>15.9</v>
      </c>
      <c r="J59" s="24">
        <v>81</v>
      </c>
      <c r="K59" s="22">
        <v>0.04</v>
      </c>
      <c r="L59" s="22">
        <v>1.33</v>
      </c>
      <c r="M59" s="23">
        <v>0.16</v>
      </c>
      <c r="N59" s="22">
        <v>0</v>
      </c>
      <c r="O59" s="22">
        <v>136.6</v>
      </c>
      <c r="P59" s="22">
        <v>92.8</v>
      </c>
      <c r="Q59" s="22">
        <v>5.4</v>
      </c>
      <c r="R59" s="22">
        <v>0.11</v>
      </c>
    </row>
    <row r="60" spans="2:18" ht="15.75" x14ac:dyDescent="0.25">
      <c r="B60" s="21"/>
      <c r="C60" s="44" t="s">
        <v>18</v>
      </c>
      <c r="D60" s="41"/>
      <c r="E60" s="43"/>
      <c r="F60" s="21">
        <v>20</v>
      </c>
      <c r="G60" s="25">
        <v>1.3</v>
      </c>
      <c r="H60" s="25">
        <v>0.2</v>
      </c>
      <c r="I60" s="26">
        <v>9</v>
      </c>
      <c r="J60" s="24">
        <v>44</v>
      </c>
      <c r="K60" s="23">
        <v>0.02</v>
      </c>
      <c r="L60" s="24">
        <v>0</v>
      </c>
      <c r="M60" s="24">
        <v>0</v>
      </c>
      <c r="N60" s="25">
        <v>0.2</v>
      </c>
      <c r="O60" s="25">
        <v>4.7</v>
      </c>
      <c r="P60" s="25">
        <v>21.1</v>
      </c>
      <c r="Q60" s="25">
        <v>6.3</v>
      </c>
      <c r="R60" s="23">
        <v>0.52</v>
      </c>
    </row>
    <row r="61" spans="2:18" ht="18" customHeight="1" x14ac:dyDescent="0.25">
      <c r="B61" s="21"/>
      <c r="C61" s="44" t="s">
        <v>19</v>
      </c>
      <c r="D61" s="41"/>
      <c r="E61" s="43"/>
      <c r="F61" s="21">
        <v>30</v>
      </c>
      <c r="G61" s="22">
        <v>2.2799999999999998</v>
      </c>
      <c r="H61" s="22">
        <v>0.24</v>
      </c>
      <c r="I61" s="27">
        <v>14.76</v>
      </c>
      <c r="J61" s="24">
        <v>71</v>
      </c>
      <c r="K61" s="22">
        <v>3.3000000000000002E-2</v>
      </c>
      <c r="L61" s="24">
        <v>0</v>
      </c>
      <c r="M61" s="24">
        <v>0</v>
      </c>
      <c r="N61" s="22">
        <v>0.33</v>
      </c>
      <c r="O61" s="22">
        <v>6</v>
      </c>
      <c r="P61" s="22">
        <v>19.5</v>
      </c>
      <c r="Q61" s="22">
        <v>4.2</v>
      </c>
      <c r="R61" s="22">
        <v>0.33</v>
      </c>
    </row>
    <row r="62" spans="2:18" ht="15.75" x14ac:dyDescent="0.25">
      <c r="B62" s="21"/>
      <c r="C62" s="41"/>
      <c r="D62" s="46"/>
      <c r="E62" s="45" t="s">
        <v>20</v>
      </c>
      <c r="F62" s="28"/>
      <c r="G62" s="30">
        <f t="shared" ref="G62:R62" si="4">SUM(G56:G61)</f>
        <v>18.600000000000001</v>
      </c>
      <c r="H62" s="30">
        <f t="shared" si="4"/>
        <v>17.809999999999999</v>
      </c>
      <c r="I62" s="30">
        <f t="shared" si="4"/>
        <v>78.099999999999994</v>
      </c>
      <c r="J62" s="30">
        <f t="shared" si="4"/>
        <v>544</v>
      </c>
      <c r="K62" s="30">
        <f t="shared" si="4"/>
        <v>0.22600000000000001</v>
      </c>
      <c r="L62" s="30">
        <f t="shared" si="4"/>
        <v>7.43</v>
      </c>
      <c r="M62" s="30">
        <f t="shared" si="4"/>
        <v>0.18099999999999999</v>
      </c>
      <c r="N62" s="30">
        <f t="shared" si="4"/>
        <v>1.1300000000000001</v>
      </c>
      <c r="O62" s="30">
        <f t="shared" si="4"/>
        <v>172.57</v>
      </c>
      <c r="P62" s="30">
        <f t="shared" si="4"/>
        <v>315.52000000000004</v>
      </c>
      <c r="Q62" s="29">
        <f t="shared" si="4"/>
        <v>66.899999999999991</v>
      </c>
      <c r="R62" s="30">
        <f t="shared" si="4"/>
        <v>2.7650000000000001</v>
      </c>
    </row>
    <row r="63" spans="2:18" ht="15.75" x14ac:dyDescent="0.25">
      <c r="B63" s="21"/>
      <c r="C63" s="33" t="s">
        <v>44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4"/>
    </row>
    <row r="64" spans="2:18" ht="15.75" x14ac:dyDescent="0.25">
      <c r="B64" s="64" t="s">
        <v>97</v>
      </c>
      <c r="C64" s="15" t="s">
        <v>80</v>
      </c>
      <c r="D64" s="15"/>
      <c r="E64" s="15"/>
      <c r="F64" s="19">
        <v>60</v>
      </c>
      <c r="G64" s="17">
        <v>0.85</v>
      </c>
      <c r="H64" s="19">
        <v>3.05</v>
      </c>
      <c r="I64" s="17">
        <v>5.41</v>
      </c>
      <c r="J64" s="19">
        <v>52.44</v>
      </c>
      <c r="K64" s="17">
        <v>0.02</v>
      </c>
      <c r="L64" s="19">
        <v>19.47</v>
      </c>
      <c r="M64" s="19">
        <v>14.46</v>
      </c>
      <c r="N64" s="19">
        <v>0.38</v>
      </c>
      <c r="O64" s="20">
        <v>22.42</v>
      </c>
      <c r="P64" s="19">
        <v>16.57</v>
      </c>
      <c r="Q64" s="20">
        <v>9.1</v>
      </c>
      <c r="R64" s="20">
        <v>0.31</v>
      </c>
    </row>
    <row r="65" spans="2:18" ht="15.75" x14ac:dyDescent="0.25">
      <c r="B65" s="21" t="s">
        <v>96</v>
      </c>
      <c r="C65" s="41" t="s">
        <v>81</v>
      </c>
      <c r="D65" s="41"/>
      <c r="E65" s="43"/>
      <c r="F65" s="21" t="s">
        <v>34</v>
      </c>
      <c r="G65" s="23">
        <v>4.46</v>
      </c>
      <c r="H65" s="23">
        <v>7.6</v>
      </c>
      <c r="I65" s="23">
        <v>5.63</v>
      </c>
      <c r="J65" s="23">
        <v>108.78</v>
      </c>
      <c r="K65" s="23">
        <v>0.02</v>
      </c>
      <c r="L65" s="23">
        <v>2.64</v>
      </c>
      <c r="M65" s="23">
        <v>0.01</v>
      </c>
      <c r="N65" s="23">
        <v>0.18</v>
      </c>
      <c r="O65" s="23">
        <v>13.4</v>
      </c>
      <c r="P65" s="23">
        <v>7.24</v>
      </c>
      <c r="Q65" s="23">
        <v>9.27</v>
      </c>
      <c r="R65" s="23">
        <v>0.5</v>
      </c>
    </row>
    <row r="66" spans="2:18" ht="15.75" x14ac:dyDescent="0.25">
      <c r="B66" s="21" t="s">
        <v>46</v>
      </c>
      <c r="C66" s="41" t="s">
        <v>82</v>
      </c>
      <c r="D66" s="41"/>
      <c r="E66" s="43"/>
      <c r="F66" s="21" t="s">
        <v>45</v>
      </c>
      <c r="G66" s="22">
        <v>6.4</v>
      </c>
      <c r="H66" s="22">
        <v>5.75</v>
      </c>
      <c r="I66" s="22">
        <v>46.08</v>
      </c>
      <c r="J66" s="21">
        <v>261.66000000000003</v>
      </c>
      <c r="K66" s="22">
        <v>8.6999999999999994E-2</v>
      </c>
      <c r="L66" s="22"/>
      <c r="M66" s="22">
        <v>0.1</v>
      </c>
      <c r="N66" s="22">
        <v>0.81599999999999995</v>
      </c>
      <c r="O66" s="22">
        <v>16.457000000000001</v>
      </c>
      <c r="P66" s="22">
        <v>57.009</v>
      </c>
      <c r="Q66" s="22">
        <v>8.4789999999999992</v>
      </c>
      <c r="R66" s="22">
        <v>0.86899999999999999</v>
      </c>
    </row>
    <row r="67" spans="2:18" ht="15.75" x14ac:dyDescent="0.25">
      <c r="B67" s="21" t="s">
        <v>90</v>
      </c>
      <c r="C67" s="44" t="s">
        <v>89</v>
      </c>
      <c r="D67" s="41"/>
      <c r="E67" s="43"/>
      <c r="F67" s="21">
        <v>200</v>
      </c>
      <c r="G67" s="23">
        <v>0.18</v>
      </c>
      <c r="H67" s="23">
        <v>0</v>
      </c>
      <c r="I67" s="23">
        <v>4.78</v>
      </c>
      <c r="J67" s="23">
        <v>19.899999999999999</v>
      </c>
      <c r="K67" s="23">
        <v>0.01</v>
      </c>
      <c r="L67" s="23">
        <v>0.04</v>
      </c>
      <c r="M67" s="23">
        <v>0</v>
      </c>
      <c r="N67" s="23">
        <v>0.01</v>
      </c>
      <c r="O67" s="23">
        <v>5.25</v>
      </c>
      <c r="P67" s="23">
        <v>1.34</v>
      </c>
      <c r="Q67" s="23">
        <v>4.4000000000000004</v>
      </c>
      <c r="R67" s="23">
        <v>0.01</v>
      </c>
    </row>
    <row r="68" spans="2:18" ht="15.75" x14ac:dyDescent="0.25">
      <c r="B68" s="21"/>
      <c r="C68" s="44" t="s">
        <v>18</v>
      </c>
      <c r="D68" s="41"/>
      <c r="E68" s="43"/>
      <c r="F68" s="21">
        <v>20</v>
      </c>
      <c r="G68" s="25">
        <v>1.3</v>
      </c>
      <c r="H68" s="25">
        <v>0.2</v>
      </c>
      <c r="I68" s="26">
        <v>9</v>
      </c>
      <c r="J68" s="24">
        <v>44</v>
      </c>
      <c r="K68" s="23">
        <v>0.02</v>
      </c>
      <c r="L68" s="24">
        <v>0</v>
      </c>
      <c r="M68" s="24">
        <v>0</v>
      </c>
      <c r="N68" s="25">
        <v>0.2</v>
      </c>
      <c r="O68" s="25">
        <v>4.7</v>
      </c>
      <c r="P68" s="25">
        <v>21.1</v>
      </c>
      <c r="Q68" s="25">
        <v>6.3</v>
      </c>
      <c r="R68" s="23">
        <v>0.52</v>
      </c>
    </row>
    <row r="69" spans="2:18" ht="15.75" x14ac:dyDescent="0.25">
      <c r="B69" s="21"/>
      <c r="C69" s="44" t="s">
        <v>19</v>
      </c>
      <c r="D69" s="41"/>
      <c r="E69" s="43"/>
      <c r="F69" s="21">
        <v>30</v>
      </c>
      <c r="G69" s="22">
        <v>2.2799999999999998</v>
      </c>
      <c r="H69" s="22">
        <v>0.24</v>
      </c>
      <c r="I69" s="27">
        <v>14.76</v>
      </c>
      <c r="J69" s="24">
        <v>71</v>
      </c>
      <c r="K69" s="22">
        <v>3.3000000000000002E-2</v>
      </c>
      <c r="L69" s="24">
        <v>0</v>
      </c>
      <c r="M69" s="24">
        <v>0</v>
      </c>
      <c r="N69" s="22">
        <v>0.33</v>
      </c>
      <c r="O69" s="22">
        <v>6</v>
      </c>
      <c r="P69" s="22">
        <v>19.5</v>
      </c>
      <c r="Q69" s="22">
        <v>4.2</v>
      </c>
      <c r="R69" s="22">
        <v>0.33</v>
      </c>
    </row>
    <row r="70" spans="2:18" ht="15.75" x14ac:dyDescent="0.25">
      <c r="B70" s="21"/>
      <c r="C70" s="41"/>
      <c r="D70" s="46"/>
      <c r="E70" s="45" t="s">
        <v>20</v>
      </c>
      <c r="F70" s="28"/>
      <c r="G70" s="30">
        <f>SUM(G64:G69)</f>
        <v>15.47</v>
      </c>
      <c r="H70" s="30">
        <f>SUM(H64:H69)</f>
        <v>16.839999999999996</v>
      </c>
      <c r="I70" s="30">
        <f>SUM(I64:I69)</f>
        <v>85.660000000000011</v>
      </c>
      <c r="J70" s="30">
        <f>SUM(J64:J69)</f>
        <v>557.78</v>
      </c>
      <c r="K70" s="30">
        <f>SUM(K64:K69)</f>
        <v>0.19</v>
      </c>
      <c r="L70" s="30">
        <f>SUM(L67:L69)</f>
        <v>0.04</v>
      </c>
      <c r="M70" s="30">
        <f t="shared" ref="M70:R70" si="5">SUM(M64:M69)</f>
        <v>14.57</v>
      </c>
      <c r="N70" s="30">
        <f t="shared" si="5"/>
        <v>1.9159999999999999</v>
      </c>
      <c r="O70" s="30">
        <f t="shared" si="5"/>
        <v>68.227000000000004</v>
      </c>
      <c r="P70" s="30">
        <f t="shared" si="5"/>
        <v>122.75900000000001</v>
      </c>
      <c r="Q70" s="30">
        <f t="shared" si="5"/>
        <v>41.748999999999995</v>
      </c>
      <c r="R70" s="30">
        <f t="shared" si="5"/>
        <v>2.5390000000000001</v>
      </c>
    </row>
    <row r="71" spans="2:18" ht="15.75" x14ac:dyDescent="0.25">
      <c r="B71" s="55"/>
      <c r="C71" s="33"/>
      <c r="D71" s="56"/>
      <c r="E71" s="57"/>
      <c r="F71" s="58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60"/>
      <c r="R71" s="61"/>
    </row>
    <row r="72" spans="2:18" ht="15.7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4"/>
    </row>
    <row r="73" spans="2:18" ht="31.5" x14ac:dyDescent="0.25">
      <c r="B73" s="35" t="s">
        <v>0</v>
      </c>
      <c r="C73" s="36" t="s">
        <v>1</v>
      </c>
      <c r="D73" s="36"/>
      <c r="E73" s="36"/>
      <c r="F73" s="37" t="s">
        <v>2</v>
      </c>
      <c r="G73" s="37" t="s">
        <v>3</v>
      </c>
      <c r="H73" s="37" t="s">
        <v>4</v>
      </c>
      <c r="I73" s="38" t="s">
        <v>5</v>
      </c>
      <c r="J73" s="38" t="s">
        <v>6</v>
      </c>
      <c r="K73" s="38" t="s">
        <v>7</v>
      </c>
      <c r="L73" s="38" t="s">
        <v>8</v>
      </c>
      <c r="M73" s="38" t="s">
        <v>9</v>
      </c>
      <c r="N73" s="38" t="s">
        <v>10</v>
      </c>
      <c r="O73" s="38" t="s">
        <v>11</v>
      </c>
      <c r="P73" s="38" t="s">
        <v>12</v>
      </c>
      <c r="Q73" s="38" t="s">
        <v>13</v>
      </c>
      <c r="R73" s="38" t="s">
        <v>14</v>
      </c>
    </row>
    <row r="74" spans="2:18" ht="15.75" x14ac:dyDescent="0.25">
      <c r="B74" s="39"/>
      <c r="C74" s="33" t="s">
        <v>39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4"/>
    </row>
    <row r="75" spans="2:18" ht="15.75" x14ac:dyDescent="0.25">
      <c r="B75" s="39"/>
      <c r="C75" s="33" t="s">
        <v>16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4"/>
    </row>
    <row r="76" spans="2:18" ht="15.75" x14ac:dyDescent="0.25">
      <c r="B76" s="65" t="s">
        <v>75</v>
      </c>
      <c r="C76" s="41" t="s">
        <v>78</v>
      </c>
      <c r="D76" s="41"/>
      <c r="E76" s="41"/>
      <c r="F76" s="19">
        <v>50</v>
      </c>
      <c r="G76" s="22">
        <v>0.3</v>
      </c>
      <c r="H76" s="22">
        <v>0</v>
      </c>
      <c r="I76" s="22">
        <v>1.9</v>
      </c>
      <c r="J76" s="23">
        <v>7</v>
      </c>
      <c r="K76" s="22">
        <v>0.03</v>
      </c>
      <c r="L76" s="22">
        <v>6.08</v>
      </c>
      <c r="M76" s="22">
        <v>0</v>
      </c>
      <c r="N76" s="22">
        <v>0.2</v>
      </c>
      <c r="O76" s="22">
        <v>7.13</v>
      </c>
      <c r="P76" s="25">
        <v>13.25</v>
      </c>
      <c r="Q76" s="25">
        <v>10.199999999999999</v>
      </c>
      <c r="R76" s="22">
        <v>0.125</v>
      </c>
    </row>
    <row r="77" spans="2:18" ht="15.75" x14ac:dyDescent="0.25">
      <c r="B77" s="47" t="s">
        <v>50</v>
      </c>
      <c r="C77" s="48" t="s">
        <v>41</v>
      </c>
      <c r="D77" s="42"/>
      <c r="E77" s="49"/>
      <c r="F77" s="50" t="s">
        <v>34</v>
      </c>
      <c r="G77" s="22">
        <v>8.33</v>
      </c>
      <c r="H77" s="22">
        <v>7.7430000000000003</v>
      </c>
      <c r="I77" s="22">
        <v>3.194</v>
      </c>
      <c r="J77" s="24">
        <v>175</v>
      </c>
      <c r="K77" s="22">
        <v>0.03</v>
      </c>
      <c r="L77" s="22">
        <v>0.65</v>
      </c>
      <c r="M77" s="22">
        <v>0.1</v>
      </c>
      <c r="N77" s="22">
        <v>1.256</v>
      </c>
      <c r="O77" s="22">
        <v>100.53</v>
      </c>
      <c r="P77" s="22">
        <v>110.071</v>
      </c>
      <c r="Q77" s="22">
        <v>7.6999999999999999E-2</v>
      </c>
      <c r="R77" s="22">
        <v>1</v>
      </c>
    </row>
    <row r="78" spans="2:18" ht="15.75" x14ac:dyDescent="0.25">
      <c r="B78" s="21" t="s">
        <v>46</v>
      </c>
      <c r="C78" s="41" t="s">
        <v>82</v>
      </c>
      <c r="D78" s="41"/>
      <c r="E78" s="43"/>
      <c r="F78" s="21" t="s">
        <v>17</v>
      </c>
      <c r="G78" s="22">
        <v>5.0999999999999996</v>
      </c>
      <c r="H78" s="22">
        <v>7.5</v>
      </c>
      <c r="I78" s="22">
        <v>28.5</v>
      </c>
      <c r="J78" s="21">
        <v>210</v>
      </c>
      <c r="K78" s="22">
        <v>0.02</v>
      </c>
      <c r="L78" s="22">
        <v>0</v>
      </c>
      <c r="M78" s="22">
        <v>2.7E-2</v>
      </c>
      <c r="N78" s="22">
        <v>0</v>
      </c>
      <c r="O78" s="22">
        <v>1.36</v>
      </c>
      <c r="P78" s="22">
        <v>60.9</v>
      </c>
      <c r="Q78" s="22">
        <v>16.3</v>
      </c>
      <c r="R78" s="22">
        <v>0.52</v>
      </c>
    </row>
    <row r="79" spans="2:18" ht="15.75" x14ac:dyDescent="0.25">
      <c r="B79" s="21" t="s">
        <v>90</v>
      </c>
      <c r="C79" s="44" t="s">
        <v>89</v>
      </c>
      <c r="D79" s="41"/>
      <c r="E79" s="43"/>
      <c r="F79" s="21">
        <v>200</v>
      </c>
      <c r="G79" s="23">
        <v>0.18</v>
      </c>
      <c r="H79" s="23">
        <v>0</v>
      </c>
      <c r="I79" s="23">
        <v>4.78</v>
      </c>
      <c r="J79" s="23">
        <v>19.899999999999999</v>
      </c>
      <c r="K79" s="23">
        <v>0.01</v>
      </c>
      <c r="L79" s="23">
        <v>0.04</v>
      </c>
      <c r="M79" s="23">
        <v>0</v>
      </c>
      <c r="N79" s="23">
        <v>0.01</v>
      </c>
      <c r="O79" s="23">
        <v>5.25</v>
      </c>
      <c r="P79" s="23">
        <v>1.34</v>
      </c>
      <c r="Q79" s="23">
        <v>4.4000000000000004</v>
      </c>
      <c r="R79" s="23">
        <v>0.01</v>
      </c>
    </row>
    <row r="80" spans="2:18" ht="15.75" x14ac:dyDescent="0.25">
      <c r="B80" s="21"/>
      <c r="C80" s="44" t="s">
        <v>18</v>
      </c>
      <c r="D80" s="41"/>
      <c r="E80" s="43"/>
      <c r="F80" s="21">
        <v>20</v>
      </c>
      <c r="G80" s="25">
        <v>1.3</v>
      </c>
      <c r="H80" s="25">
        <v>0.2</v>
      </c>
      <c r="I80" s="26">
        <v>9</v>
      </c>
      <c r="J80" s="24">
        <v>44</v>
      </c>
      <c r="K80" s="23">
        <v>0.02</v>
      </c>
      <c r="L80" s="24">
        <v>0</v>
      </c>
      <c r="M80" s="24">
        <v>0</v>
      </c>
      <c r="N80" s="25">
        <v>0.2</v>
      </c>
      <c r="O80" s="25">
        <v>4.7</v>
      </c>
      <c r="P80" s="25">
        <v>21.1</v>
      </c>
      <c r="Q80" s="25">
        <v>6.3</v>
      </c>
      <c r="R80" s="23">
        <v>0.52</v>
      </c>
    </row>
    <row r="81" spans="2:18" ht="15.75" x14ac:dyDescent="0.25">
      <c r="B81" s="40"/>
      <c r="C81" s="44" t="s">
        <v>19</v>
      </c>
      <c r="D81" s="41"/>
      <c r="E81" s="43"/>
      <c r="F81" s="21">
        <v>30</v>
      </c>
      <c r="G81" s="22">
        <v>2.2799999999999998</v>
      </c>
      <c r="H81" s="22">
        <v>0.24</v>
      </c>
      <c r="I81" s="27">
        <v>14.76</v>
      </c>
      <c r="J81" s="24">
        <v>71</v>
      </c>
      <c r="K81" s="22">
        <v>3.3000000000000002E-2</v>
      </c>
      <c r="L81" s="24">
        <v>0</v>
      </c>
      <c r="M81" s="24">
        <v>0</v>
      </c>
      <c r="N81" s="22">
        <v>0.33</v>
      </c>
      <c r="O81" s="22">
        <v>6</v>
      </c>
      <c r="P81" s="22">
        <v>19.5</v>
      </c>
      <c r="Q81" s="22">
        <v>4.2</v>
      </c>
      <c r="R81" s="22">
        <v>0.33</v>
      </c>
    </row>
    <row r="82" spans="2:18" ht="15.75" x14ac:dyDescent="0.25">
      <c r="B82" s="40"/>
      <c r="C82" s="44"/>
      <c r="D82" s="41"/>
      <c r="E82" s="45" t="s">
        <v>20</v>
      </c>
      <c r="F82" s="51"/>
      <c r="G82" s="52">
        <f t="shared" ref="G82:R82" si="6">SUM(G76:G81)</f>
        <v>17.490000000000002</v>
      </c>
      <c r="H82" s="53">
        <f t="shared" si="6"/>
        <v>15.683</v>
      </c>
      <c r="I82" s="53">
        <f t="shared" si="6"/>
        <v>62.134</v>
      </c>
      <c r="J82" s="54">
        <f t="shared" si="6"/>
        <v>526.9</v>
      </c>
      <c r="K82" s="53">
        <f t="shared" si="6"/>
        <v>0.14300000000000002</v>
      </c>
      <c r="L82" s="52">
        <f t="shared" si="6"/>
        <v>6.7700000000000005</v>
      </c>
      <c r="M82" s="52">
        <f t="shared" si="6"/>
        <v>0.127</v>
      </c>
      <c r="N82" s="53">
        <f t="shared" si="6"/>
        <v>1.996</v>
      </c>
      <c r="O82" s="52">
        <f t="shared" si="6"/>
        <v>124.97</v>
      </c>
      <c r="P82" s="53">
        <f t="shared" si="6"/>
        <v>226.161</v>
      </c>
      <c r="Q82" s="53">
        <f t="shared" si="6"/>
        <v>41.476999999999997</v>
      </c>
      <c r="R82" s="53">
        <f t="shared" si="6"/>
        <v>2.5049999999999999</v>
      </c>
    </row>
    <row r="83" spans="2:18" ht="15.75" x14ac:dyDescent="0.25">
      <c r="B83" s="21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18" ht="15.75" x14ac:dyDescent="0.25">
      <c r="B84" s="21"/>
      <c r="C84" s="33" t="s">
        <v>21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18" ht="15.75" x14ac:dyDescent="0.25">
      <c r="B85" s="65" t="s">
        <v>56</v>
      </c>
      <c r="C85" s="41" t="s">
        <v>29</v>
      </c>
      <c r="D85" s="41"/>
      <c r="E85" s="41"/>
      <c r="F85" s="19">
        <v>50</v>
      </c>
      <c r="G85" s="19">
        <v>0.78</v>
      </c>
      <c r="H85" s="19">
        <v>1.18</v>
      </c>
      <c r="I85" s="19">
        <v>5.36</v>
      </c>
      <c r="J85" s="19">
        <v>54.38</v>
      </c>
      <c r="K85" s="19">
        <v>1.4E-2</v>
      </c>
      <c r="L85" s="19">
        <v>26.25</v>
      </c>
      <c r="M85" s="19">
        <v>0.01</v>
      </c>
      <c r="N85" s="19">
        <v>0.03</v>
      </c>
      <c r="O85" s="19">
        <v>4.28</v>
      </c>
      <c r="P85" s="19">
        <v>13.4</v>
      </c>
      <c r="Q85" s="19">
        <v>12.8</v>
      </c>
      <c r="R85" s="19">
        <v>0</v>
      </c>
    </row>
    <row r="86" spans="2:18" ht="15.75" x14ac:dyDescent="0.25">
      <c r="B86" s="21" t="s">
        <v>51</v>
      </c>
      <c r="C86" s="41" t="s">
        <v>42</v>
      </c>
      <c r="D86" s="41"/>
      <c r="E86" s="43"/>
      <c r="F86" s="21" t="s">
        <v>31</v>
      </c>
      <c r="G86" s="22">
        <v>14.51</v>
      </c>
      <c r="H86" s="22">
        <v>14.71</v>
      </c>
      <c r="I86" s="22">
        <v>28.34</v>
      </c>
      <c r="J86" s="24">
        <v>364</v>
      </c>
      <c r="K86" s="22">
        <v>0.21</v>
      </c>
      <c r="L86" s="22">
        <v>4.9000000000000004</v>
      </c>
      <c r="M86" s="22">
        <v>0.1</v>
      </c>
      <c r="N86" s="22">
        <v>1.2</v>
      </c>
      <c r="O86" s="22">
        <v>83.07</v>
      </c>
      <c r="P86" s="22">
        <v>273</v>
      </c>
      <c r="Q86" s="22">
        <v>40.450000000000003</v>
      </c>
      <c r="R86" s="22">
        <v>1.9</v>
      </c>
    </row>
    <row r="87" spans="2:18" ht="15.75" x14ac:dyDescent="0.25">
      <c r="B87" s="21" t="s">
        <v>52</v>
      </c>
      <c r="C87" s="44" t="s">
        <v>37</v>
      </c>
      <c r="D87" s="41"/>
      <c r="E87" s="43"/>
      <c r="F87" s="21" t="s">
        <v>38</v>
      </c>
      <c r="G87" s="22">
        <v>8.4000000000000005E-2</v>
      </c>
      <c r="H87" s="22">
        <v>1.2E-2</v>
      </c>
      <c r="I87" s="22">
        <v>15.185</v>
      </c>
      <c r="J87" s="24">
        <v>62</v>
      </c>
      <c r="K87" s="22">
        <v>0</v>
      </c>
      <c r="L87" s="22">
        <v>1.1200000000000001</v>
      </c>
      <c r="M87" s="24">
        <v>0</v>
      </c>
      <c r="N87" s="22">
        <v>0.01</v>
      </c>
      <c r="O87" s="22">
        <v>2.86</v>
      </c>
      <c r="P87" s="22">
        <v>1.34</v>
      </c>
      <c r="Q87" s="22">
        <v>0.73</v>
      </c>
      <c r="R87" s="22">
        <v>0.08</v>
      </c>
    </row>
    <row r="88" spans="2:18" ht="15.75" x14ac:dyDescent="0.25">
      <c r="B88" s="21"/>
      <c r="C88" s="44" t="s">
        <v>18</v>
      </c>
      <c r="D88" s="41"/>
      <c r="E88" s="43"/>
      <c r="F88" s="21">
        <v>20</v>
      </c>
      <c r="G88" s="25">
        <v>1.3</v>
      </c>
      <c r="H88" s="25">
        <v>0.2</v>
      </c>
      <c r="I88" s="26">
        <v>9</v>
      </c>
      <c r="J88" s="24">
        <v>44</v>
      </c>
      <c r="K88" s="23">
        <v>0.02</v>
      </c>
      <c r="L88" s="24">
        <v>0</v>
      </c>
      <c r="M88" s="24">
        <v>0</v>
      </c>
      <c r="N88" s="25">
        <v>0.2</v>
      </c>
      <c r="O88" s="25">
        <v>4.7</v>
      </c>
      <c r="P88" s="25">
        <v>21.1</v>
      </c>
      <c r="Q88" s="25">
        <v>6.3</v>
      </c>
      <c r="R88" s="23">
        <v>0.52</v>
      </c>
    </row>
    <row r="89" spans="2:18" ht="15.75" x14ac:dyDescent="0.25">
      <c r="B89" s="21"/>
      <c r="C89" s="44" t="s">
        <v>19</v>
      </c>
      <c r="D89" s="41"/>
      <c r="E89" s="43"/>
      <c r="F89" s="21">
        <v>30</v>
      </c>
      <c r="G89" s="22">
        <v>2.2799999999999998</v>
      </c>
      <c r="H89" s="22">
        <v>0.24</v>
      </c>
      <c r="I89" s="27">
        <v>14.76</v>
      </c>
      <c r="J89" s="24">
        <v>71</v>
      </c>
      <c r="K89" s="22">
        <v>3.3000000000000002E-2</v>
      </c>
      <c r="L89" s="24">
        <v>0</v>
      </c>
      <c r="M89" s="24">
        <v>0</v>
      </c>
      <c r="N89" s="22">
        <v>0.33</v>
      </c>
      <c r="O89" s="22">
        <v>6</v>
      </c>
      <c r="P89" s="22">
        <v>19.5</v>
      </c>
      <c r="Q89" s="22">
        <v>4.2</v>
      </c>
      <c r="R89" s="22">
        <v>0.33</v>
      </c>
    </row>
    <row r="90" spans="2:18" ht="15.75" x14ac:dyDescent="0.25">
      <c r="B90" s="21" t="s">
        <v>93</v>
      </c>
      <c r="C90" s="41" t="s">
        <v>61</v>
      </c>
      <c r="D90" s="41"/>
      <c r="E90" s="43"/>
      <c r="F90" s="21">
        <v>110</v>
      </c>
      <c r="G90" s="22">
        <v>0</v>
      </c>
      <c r="H90" s="22">
        <v>0</v>
      </c>
      <c r="I90" s="27">
        <v>17.02</v>
      </c>
      <c r="J90" s="23">
        <v>67.84</v>
      </c>
      <c r="K90" s="22">
        <v>0.42</v>
      </c>
      <c r="L90" s="24">
        <v>14</v>
      </c>
      <c r="M90" s="24">
        <v>0</v>
      </c>
      <c r="N90" s="22">
        <v>0.24</v>
      </c>
      <c r="O90" s="22">
        <v>22.4</v>
      </c>
      <c r="P90" s="22">
        <v>13.2</v>
      </c>
      <c r="Q90" s="22">
        <v>10.8</v>
      </c>
      <c r="R90" s="22">
        <v>3.08</v>
      </c>
    </row>
    <row r="91" spans="2:18" ht="15.75" x14ac:dyDescent="0.25">
      <c r="B91" s="21"/>
      <c r="C91" s="41"/>
      <c r="D91" s="41"/>
      <c r="E91" s="45" t="s">
        <v>20</v>
      </c>
      <c r="F91" s="51"/>
      <c r="G91" s="52">
        <f t="shared" ref="G91:R91" si="7">SUM(G85:G90)</f>
        <v>18.954000000000001</v>
      </c>
      <c r="H91" s="51">
        <f t="shared" si="7"/>
        <v>16.341999999999999</v>
      </c>
      <c r="I91" s="52">
        <f t="shared" si="7"/>
        <v>89.665000000000006</v>
      </c>
      <c r="J91" s="51">
        <f t="shared" si="7"/>
        <v>663.22</v>
      </c>
      <c r="K91" s="51">
        <f t="shared" si="7"/>
        <v>0.69700000000000006</v>
      </c>
      <c r="L91" s="51">
        <f t="shared" si="7"/>
        <v>46.269999999999996</v>
      </c>
      <c r="M91" s="51">
        <f t="shared" si="7"/>
        <v>0.11</v>
      </c>
      <c r="N91" s="51">
        <f t="shared" si="7"/>
        <v>2.0099999999999998</v>
      </c>
      <c r="O91" s="51">
        <f t="shared" si="7"/>
        <v>123.31</v>
      </c>
      <c r="P91" s="51">
        <f t="shared" si="7"/>
        <v>341.53999999999996</v>
      </c>
      <c r="Q91" s="51">
        <f t="shared" si="7"/>
        <v>75.279999999999987</v>
      </c>
      <c r="R91" s="51">
        <f t="shared" si="7"/>
        <v>5.91</v>
      </c>
    </row>
    <row r="92" spans="2:18" ht="15.75" x14ac:dyDescent="0.25">
      <c r="B92" s="21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4"/>
    </row>
    <row r="93" spans="2:18" ht="15" customHeight="1" x14ac:dyDescent="0.25">
      <c r="B93" s="21"/>
      <c r="C93" s="33" t="s">
        <v>22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4"/>
    </row>
    <row r="94" spans="2:18" ht="15.75" x14ac:dyDescent="0.25">
      <c r="B94" s="64" t="s">
        <v>99</v>
      </c>
      <c r="C94" s="15" t="s">
        <v>98</v>
      </c>
      <c r="D94" s="15"/>
      <c r="E94" s="15"/>
      <c r="F94" s="19">
        <v>60</v>
      </c>
      <c r="G94" s="17">
        <v>0.84</v>
      </c>
      <c r="H94" s="19">
        <v>2.7</v>
      </c>
      <c r="I94" s="17">
        <v>2.64</v>
      </c>
      <c r="J94" s="19">
        <v>38.4</v>
      </c>
      <c r="K94" s="17">
        <v>5.0000000000000001E-3</v>
      </c>
      <c r="L94" s="19">
        <v>23.16</v>
      </c>
      <c r="M94" s="19">
        <v>0</v>
      </c>
      <c r="N94" s="19">
        <v>0.06</v>
      </c>
      <c r="O94" s="17">
        <v>23.64</v>
      </c>
      <c r="P94" s="19">
        <v>20.76</v>
      </c>
      <c r="Q94" s="17">
        <v>9.7200000000000006</v>
      </c>
      <c r="R94" s="20">
        <v>0.48</v>
      </c>
    </row>
    <row r="95" spans="2:18" ht="15.75" x14ac:dyDescent="0.25">
      <c r="B95" s="37" t="s">
        <v>100</v>
      </c>
      <c r="C95" s="41" t="s">
        <v>83</v>
      </c>
      <c r="D95" s="41"/>
      <c r="E95" s="43"/>
      <c r="F95" s="21">
        <v>75</v>
      </c>
      <c r="G95" s="23">
        <v>11.62</v>
      </c>
      <c r="H95" s="23">
        <v>4.87</v>
      </c>
      <c r="I95" s="22">
        <v>6.37</v>
      </c>
      <c r="J95" s="21">
        <v>116</v>
      </c>
      <c r="K95" s="22">
        <v>7.4999999999999997E-2</v>
      </c>
      <c r="L95" s="22">
        <v>1.6</v>
      </c>
      <c r="M95" s="22">
        <v>2.5999999999999999E-2</v>
      </c>
      <c r="N95" s="22">
        <v>0.2</v>
      </c>
      <c r="O95" s="22">
        <v>17.27</v>
      </c>
      <c r="P95" s="22">
        <v>127.2</v>
      </c>
      <c r="Q95" s="22">
        <v>39.799999999999997</v>
      </c>
      <c r="R95" s="22">
        <v>0.75</v>
      </c>
    </row>
    <row r="96" spans="2:18" ht="15.75" x14ac:dyDescent="0.25">
      <c r="B96" s="21" t="s">
        <v>48</v>
      </c>
      <c r="C96" s="41" t="s">
        <v>84</v>
      </c>
      <c r="D96" s="41"/>
      <c r="E96" s="43"/>
      <c r="F96" s="19" t="s">
        <v>17</v>
      </c>
      <c r="G96" s="17">
        <v>3.09</v>
      </c>
      <c r="H96" s="17">
        <v>8.282</v>
      </c>
      <c r="I96" s="17">
        <v>22</v>
      </c>
      <c r="J96" s="19">
        <v>172</v>
      </c>
      <c r="K96" s="17">
        <v>0.16400000000000001</v>
      </c>
      <c r="L96" s="17">
        <v>7.9429999999999996</v>
      </c>
      <c r="M96" s="17">
        <v>0.08</v>
      </c>
      <c r="N96" s="17">
        <v>0.23100000000000001</v>
      </c>
      <c r="O96" s="17">
        <v>47.805</v>
      </c>
      <c r="P96" s="17">
        <v>98.834999999999994</v>
      </c>
      <c r="Q96" s="17">
        <v>8</v>
      </c>
      <c r="R96" s="17">
        <v>0</v>
      </c>
    </row>
    <row r="97" spans="2:18" ht="15.75" x14ac:dyDescent="0.25">
      <c r="B97" s="21" t="s">
        <v>90</v>
      </c>
      <c r="C97" s="44" t="s">
        <v>89</v>
      </c>
      <c r="D97" s="41"/>
      <c r="E97" s="43"/>
      <c r="F97" s="21">
        <v>200</v>
      </c>
      <c r="G97" s="23">
        <v>0.18</v>
      </c>
      <c r="H97" s="23">
        <v>0</v>
      </c>
      <c r="I97" s="23">
        <v>4.78</v>
      </c>
      <c r="J97" s="23">
        <v>19.899999999999999</v>
      </c>
      <c r="K97" s="23">
        <v>0.01</v>
      </c>
      <c r="L97" s="23">
        <v>0.04</v>
      </c>
      <c r="M97" s="23">
        <v>0</v>
      </c>
      <c r="N97" s="23">
        <v>0.01</v>
      </c>
      <c r="O97" s="23">
        <v>5.25</v>
      </c>
      <c r="P97" s="23">
        <v>1.34</v>
      </c>
      <c r="Q97" s="23">
        <v>4.4000000000000004</v>
      </c>
      <c r="R97" s="23">
        <v>0.01</v>
      </c>
    </row>
    <row r="98" spans="2:18" ht="15.75" x14ac:dyDescent="0.25">
      <c r="B98" s="21"/>
      <c r="C98" s="44" t="s">
        <v>18</v>
      </c>
      <c r="D98" s="41"/>
      <c r="E98" s="43"/>
      <c r="F98" s="21">
        <v>20</v>
      </c>
      <c r="G98" s="25">
        <v>1</v>
      </c>
      <c r="H98" s="25">
        <v>0.2</v>
      </c>
      <c r="I98" s="26">
        <v>9</v>
      </c>
      <c r="J98" s="24">
        <v>44</v>
      </c>
      <c r="K98" s="22">
        <v>1.4E-2</v>
      </c>
      <c r="L98" s="24">
        <v>0</v>
      </c>
      <c r="M98" s="24">
        <v>0</v>
      </c>
      <c r="N98" s="23">
        <v>0.33</v>
      </c>
      <c r="O98" s="25">
        <v>6</v>
      </c>
      <c r="P98" s="25">
        <v>19.5</v>
      </c>
      <c r="Q98" s="25">
        <v>4.2</v>
      </c>
      <c r="R98" s="23">
        <v>0.33</v>
      </c>
    </row>
    <row r="99" spans="2:18" ht="15.75" x14ac:dyDescent="0.25">
      <c r="B99" s="21"/>
      <c r="C99" s="44" t="s">
        <v>19</v>
      </c>
      <c r="D99" s="41"/>
      <c r="E99" s="43"/>
      <c r="F99" s="21">
        <v>30</v>
      </c>
      <c r="G99" s="22">
        <v>2.2799999999999998</v>
      </c>
      <c r="H99" s="22">
        <v>0.24</v>
      </c>
      <c r="I99" s="27">
        <v>14.76</v>
      </c>
      <c r="J99" s="24">
        <v>71</v>
      </c>
      <c r="K99" s="22">
        <v>3.3000000000000002E-2</v>
      </c>
      <c r="L99" s="24">
        <v>0</v>
      </c>
      <c r="M99" s="24">
        <v>0</v>
      </c>
      <c r="N99" s="22">
        <v>0.33</v>
      </c>
      <c r="O99" s="22">
        <v>6</v>
      </c>
      <c r="P99" s="22">
        <v>19.5</v>
      </c>
      <c r="Q99" s="22">
        <v>4.2</v>
      </c>
      <c r="R99" s="22">
        <v>0.33</v>
      </c>
    </row>
    <row r="100" spans="2:18" ht="15.75" x14ac:dyDescent="0.25">
      <c r="B100" s="21"/>
      <c r="C100" s="41"/>
      <c r="D100" s="41"/>
      <c r="E100" s="45" t="s">
        <v>20</v>
      </c>
      <c r="F100" s="51"/>
      <c r="G100" s="53">
        <f t="shared" ref="G100:R100" si="8">SUM(G94:G99)</f>
        <v>19.009999999999998</v>
      </c>
      <c r="H100" s="51">
        <f t="shared" si="8"/>
        <v>16.291999999999998</v>
      </c>
      <c r="I100" s="53">
        <f t="shared" si="8"/>
        <v>59.55</v>
      </c>
      <c r="J100" s="51">
        <f t="shared" si="8"/>
        <v>461.29999999999995</v>
      </c>
      <c r="K100" s="53">
        <f t="shared" si="8"/>
        <v>0.30100000000000005</v>
      </c>
      <c r="L100" s="51">
        <f t="shared" si="8"/>
        <v>32.743000000000002</v>
      </c>
      <c r="M100" s="52">
        <f t="shared" si="8"/>
        <v>0.106</v>
      </c>
      <c r="N100" s="51">
        <f t="shared" si="8"/>
        <v>1.161</v>
      </c>
      <c r="O100" s="52">
        <f t="shared" si="8"/>
        <v>105.965</v>
      </c>
      <c r="P100" s="51">
        <f t="shared" si="8"/>
        <v>287.13499999999999</v>
      </c>
      <c r="Q100" s="52">
        <f t="shared" si="8"/>
        <v>70.319999999999993</v>
      </c>
      <c r="R100" s="52">
        <f t="shared" si="8"/>
        <v>1.9000000000000001</v>
      </c>
    </row>
    <row r="101" spans="2:18" ht="15.75" x14ac:dyDescent="0.25">
      <c r="B101" s="21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4"/>
    </row>
    <row r="102" spans="2:18" ht="15.75" x14ac:dyDescent="0.25">
      <c r="B102" s="21"/>
      <c r="C102" s="33" t="s">
        <v>24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18" ht="15.75" x14ac:dyDescent="0.25">
      <c r="B103" s="65" t="s">
        <v>57</v>
      </c>
      <c r="C103" s="41" t="s">
        <v>43</v>
      </c>
      <c r="D103" s="41"/>
      <c r="E103" s="41"/>
      <c r="F103" s="21">
        <v>40</v>
      </c>
      <c r="G103" s="22">
        <v>1.1499999999999999</v>
      </c>
      <c r="H103" s="22">
        <v>2.46</v>
      </c>
      <c r="I103" s="22">
        <v>3.21</v>
      </c>
      <c r="J103" s="23">
        <v>59.58</v>
      </c>
      <c r="K103" s="22">
        <v>0</v>
      </c>
      <c r="L103" s="22">
        <v>3.77</v>
      </c>
      <c r="M103" s="22">
        <v>2</v>
      </c>
      <c r="N103" s="22">
        <v>0</v>
      </c>
      <c r="O103" s="22">
        <v>30</v>
      </c>
      <c r="P103" s="25">
        <v>0</v>
      </c>
      <c r="Q103" s="24">
        <v>13</v>
      </c>
      <c r="R103" s="22">
        <v>46</v>
      </c>
    </row>
    <row r="104" spans="2:18" ht="15.75" x14ac:dyDescent="0.25">
      <c r="B104" s="40" t="s">
        <v>92</v>
      </c>
      <c r="C104" s="42" t="s">
        <v>76</v>
      </c>
      <c r="D104" s="42"/>
      <c r="E104" s="42"/>
      <c r="F104" s="21" t="s">
        <v>34</v>
      </c>
      <c r="G104" s="22">
        <v>12.54</v>
      </c>
      <c r="H104" s="22">
        <v>19.04</v>
      </c>
      <c r="I104" s="22">
        <v>9.93</v>
      </c>
      <c r="J104" s="23">
        <v>261.20999999999998</v>
      </c>
      <c r="K104" s="22">
        <v>0.01</v>
      </c>
      <c r="L104" s="22">
        <v>0.11</v>
      </c>
      <c r="M104" s="22">
        <v>3.33</v>
      </c>
      <c r="N104" s="22">
        <v>0.11</v>
      </c>
      <c r="O104" s="22">
        <v>186.25</v>
      </c>
      <c r="P104" s="22">
        <v>6.2</v>
      </c>
      <c r="Q104" s="22">
        <v>25.18</v>
      </c>
      <c r="R104" s="22">
        <v>1.1499999999999999</v>
      </c>
    </row>
    <row r="105" spans="2:18" ht="15.75" x14ac:dyDescent="0.25">
      <c r="B105" s="21" t="s">
        <v>46</v>
      </c>
      <c r="C105" s="41" t="s">
        <v>82</v>
      </c>
      <c r="D105" s="41"/>
      <c r="E105" s="43"/>
      <c r="F105" s="21" t="s">
        <v>17</v>
      </c>
      <c r="G105" s="22">
        <v>5.0999999999999996</v>
      </c>
      <c r="H105" s="22">
        <v>7.5</v>
      </c>
      <c r="I105" s="22">
        <v>28.5</v>
      </c>
      <c r="J105" s="21">
        <v>210</v>
      </c>
      <c r="K105" s="22">
        <v>0.02</v>
      </c>
      <c r="L105" s="22">
        <v>0</v>
      </c>
      <c r="M105" s="22">
        <v>2.7E-2</v>
      </c>
      <c r="N105" s="22">
        <v>0</v>
      </c>
      <c r="O105" s="22">
        <v>1.36</v>
      </c>
      <c r="P105" s="22">
        <v>60.9</v>
      </c>
      <c r="Q105" s="22">
        <v>16.3</v>
      </c>
      <c r="R105" s="22">
        <v>0.52</v>
      </c>
    </row>
    <row r="106" spans="2:18" ht="15.75" x14ac:dyDescent="0.25">
      <c r="B106" s="21" t="s">
        <v>52</v>
      </c>
      <c r="C106" s="44" t="s">
        <v>37</v>
      </c>
      <c r="D106" s="41"/>
      <c r="E106" s="43"/>
      <c r="F106" s="21" t="s">
        <v>38</v>
      </c>
      <c r="G106" s="22">
        <v>8.4000000000000005E-2</v>
      </c>
      <c r="H106" s="22">
        <v>1.2E-2</v>
      </c>
      <c r="I106" s="22">
        <v>15.185</v>
      </c>
      <c r="J106" s="24">
        <v>62</v>
      </c>
      <c r="K106" s="22">
        <v>0</v>
      </c>
      <c r="L106" s="22">
        <v>1.1200000000000001</v>
      </c>
      <c r="M106" s="24">
        <v>0</v>
      </c>
      <c r="N106" s="22">
        <v>0.01</v>
      </c>
      <c r="O106" s="22">
        <v>2.86</v>
      </c>
      <c r="P106" s="22">
        <v>1.34</v>
      </c>
      <c r="Q106" s="22">
        <v>0.73</v>
      </c>
      <c r="R106" s="22">
        <v>0.08</v>
      </c>
    </row>
    <row r="107" spans="2:18" ht="15.75" x14ac:dyDescent="0.25">
      <c r="B107" s="21"/>
      <c r="C107" s="44" t="s">
        <v>18</v>
      </c>
      <c r="D107" s="41"/>
      <c r="E107" s="43"/>
      <c r="F107" s="21">
        <v>20</v>
      </c>
      <c r="G107" s="25">
        <v>1.3</v>
      </c>
      <c r="H107" s="25">
        <v>0.2</v>
      </c>
      <c r="I107" s="26">
        <v>9</v>
      </c>
      <c r="J107" s="24">
        <v>44</v>
      </c>
      <c r="K107" s="23">
        <v>0.02</v>
      </c>
      <c r="L107" s="24">
        <v>0</v>
      </c>
      <c r="M107" s="24">
        <v>0</v>
      </c>
      <c r="N107" s="25">
        <v>0.2</v>
      </c>
      <c r="O107" s="25">
        <v>4.7</v>
      </c>
      <c r="P107" s="25">
        <v>21.1</v>
      </c>
      <c r="Q107" s="25">
        <v>6.3</v>
      </c>
      <c r="R107" s="23">
        <v>0.52</v>
      </c>
    </row>
    <row r="108" spans="2:18" ht="15.75" x14ac:dyDescent="0.25">
      <c r="B108" s="21"/>
      <c r="C108" s="44" t="s">
        <v>19</v>
      </c>
      <c r="D108" s="41"/>
      <c r="E108" s="43"/>
      <c r="F108" s="21">
        <v>30</v>
      </c>
      <c r="G108" s="22">
        <v>2.2799999999999998</v>
      </c>
      <c r="H108" s="22">
        <v>0.24</v>
      </c>
      <c r="I108" s="27">
        <v>14.76</v>
      </c>
      <c r="J108" s="24">
        <v>71</v>
      </c>
      <c r="K108" s="22">
        <v>3.3000000000000002E-2</v>
      </c>
      <c r="L108" s="24">
        <v>0</v>
      </c>
      <c r="M108" s="24">
        <v>0</v>
      </c>
      <c r="N108" s="22">
        <v>0.33</v>
      </c>
      <c r="O108" s="22">
        <v>6</v>
      </c>
      <c r="P108" s="22">
        <v>19.5</v>
      </c>
      <c r="Q108" s="22">
        <v>4.2</v>
      </c>
      <c r="R108" s="22">
        <v>0.33</v>
      </c>
    </row>
    <row r="109" spans="2:18" ht="15.75" x14ac:dyDescent="0.25">
      <c r="B109" s="21"/>
      <c r="C109" s="41" t="s">
        <v>63</v>
      </c>
      <c r="D109" s="41"/>
      <c r="E109" s="43"/>
      <c r="F109" s="21">
        <v>38</v>
      </c>
      <c r="G109" s="22">
        <v>2.09</v>
      </c>
      <c r="H109" s="22">
        <v>1.52</v>
      </c>
      <c r="I109" s="27">
        <v>30.02</v>
      </c>
      <c r="J109" s="24">
        <v>144.4</v>
      </c>
      <c r="K109" s="22">
        <v>0</v>
      </c>
      <c r="L109" s="24">
        <v>0</v>
      </c>
      <c r="M109" s="24">
        <v>0</v>
      </c>
      <c r="N109" s="22">
        <v>0</v>
      </c>
      <c r="O109" s="22">
        <v>3.42</v>
      </c>
      <c r="P109" s="22">
        <v>15.58</v>
      </c>
      <c r="Q109" s="22">
        <v>0</v>
      </c>
      <c r="R109" s="22">
        <v>0.22800000000000001</v>
      </c>
    </row>
    <row r="110" spans="2:18" ht="15.75" x14ac:dyDescent="0.25">
      <c r="B110" s="21"/>
      <c r="C110" s="41"/>
      <c r="D110" s="41"/>
      <c r="E110" s="45" t="s">
        <v>20</v>
      </c>
      <c r="F110" s="53"/>
      <c r="G110" s="52">
        <f t="shared" ref="G110:R110" si="9">SUM(G103:G109)</f>
        <v>24.544</v>
      </c>
      <c r="H110" s="53">
        <f t="shared" si="9"/>
        <v>30.971999999999998</v>
      </c>
      <c r="I110" s="53">
        <f t="shared" si="9"/>
        <v>110.605</v>
      </c>
      <c r="J110" s="52">
        <f t="shared" si="9"/>
        <v>852.18999999999994</v>
      </c>
      <c r="K110" s="53">
        <f t="shared" si="9"/>
        <v>8.3000000000000004E-2</v>
      </c>
      <c r="L110" s="53">
        <f t="shared" si="9"/>
        <v>5</v>
      </c>
      <c r="M110" s="53">
        <f t="shared" si="9"/>
        <v>5.3570000000000002</v>
      </c>
      <c r="N110" s="53">
        <f t="shared" si="9"/>
        <v>0.65</v>
      </c>
      <c r="O110" s="53">
        <f t="shared" si="9"/>
        <v>234.59</v>
      </c>
      <c r="P110" s="52">
        <f t="shared" si="9"/>
        <v>124.61999999999999</v>
      </c>
      <c r="Q110" s="53">
        <f t="shared" si="9"/>
        <v>65.709999999999994</v>
      </c>
      <c r="R110" s="53">
        <f t="shared" si="9"/>
        <v>48.828000000000003</v>
      </c>
    </row>
    <row r="111" spans="2:18" ht="15.75" x14ac:dyDescent="0.25">
      <c r="B111" s="21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4"/>
    </row>
    <row r="112" spans="2:18" ht="15.75" x14ac:dyDescent="0.25">
      <c r="B112" s="21"/>
      <c r="C112" s="33" t="s">
        <v>25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4"/>
    </row>
    <row r="113" spans="2:18" ht="15.75" x14ac:dyDescent="0.25">
      <c r="B113" s="65" t="s">
        <v>75</v>
      </c>
      <c r="C113" s="41" t="s">
        <v>74</v>
      </c>
      <c r="D113" s="41"/>
      <c r="E113" s="41"/>
      <c r="F113" s="19">
        <v>50</v>
      </c>
      <c r="G113" s="19">
        <v>0.4</v>
      </c>
      <c r="H113" s="19">
        <v>0.05</v>
      </c>
      <c r="I113" s="19">
        <v>1.25</v>
      </c>
      <c r="J113" s="19">
        <v>7</v>
      </c>
      <c r="K113" s="19">
        <v>1.6E-2</v>
      </c>
      <c r="L113" s="19">
        <v>2.4500000000000002</v>
      </c>
      <c r="M113" s="20">
        <v>0</v>
      </c>
      <c r="N113" s="19">
        <v>0.05</v>
      </c>
      <c r="O113" s="19">
        <v>8.5</v>
      </c>
      <c r="P113" s="20">
        <v>15</v>
      </c>
      <c r="Q113" s="20">
        <v>7</v>
      </c>
      <c r="R113" s="19">
        <v>0.25</v>
      </c>
    </row>
    <row r="114" spans="2:18" ht="15.75" x14ac:dyDescent="0.25">
      <c r="B114" s="21" t="s">
        <v>60</v>
      </c>
      <c r="C114" s="41" t="s">
        <v>33</v>
      </c>
      <c r="D114" s="41"/>
      <c r="E114" s="43"/>
      <c r="F114" s="21" t="s">
        <v>34</v>
      </c>
      <c r="G114" s="22">
        <v>11.65</v>
      </c>
      <c r="H114" s="22">
        <v>10.756</v>
      </c>
      <c r="I114" s="22">
        <v>11.632</v>
      </c>
      <c r="J114" s="21">
        <v>164</v>
      </c>
      <c r="K114" s="22">
        <v>0.16800000000000001</v>
      </c>
      <c r="L114" s="22">
        <v>6.3259999999999996</v>
      </c>
      <c r="M114" s="22">
        <v>0</v>
      </c>
      <c r="N114" s="22">
        <v>0.95599999999999996</v>
      </c>
      <c r="O114" s="22">
        <v>85.185000000000002</v>
      </c>
      <c r="P114" s="22">
        <v>163.19800000000001</v>
      </c>
      <c r="Q114" s="22">
        <v>15.715999999999999</v>
      </c>
      <c r="R114" s="22">
        <v>1.8</v>
      </c>
    </row>
    <row r="115" spans="2:18" ht="15.75" x14ac:dyDescent="0.25">
      <c r="B115" s="21" t="s">
        <v>86</v>
      </c>
      <c r="C115" s="15" t="s">
        <v>85</v>
      </c>
      <c r="D115" s="15"/>
      <c r="E115" s="16"/>
      <c r="F115" s="18">
        <v>150</v>
      </c>
      <c r="G115" s="20">
        <v>2.8</v>
      </c>
      <c r="H115" s="20">
        <v>10.1</v>
      </c>
      <c r="I115" s="20">
        <v>24.3</v>
      </c>
      <c r="J115" s="20">
        <v>206.6</v>
      </c>
      <c r="K115" s="20">
        <v>0.17</v>
      </c>
      <c r="L115" s="20">
        <v>3.44</v>
      </c>
      <c r="M115" s="20">
        <v>0.19</v>
      </c>
      <c r="N115" s="20">
        <v>0.22</v>
      </c>
      <c r="O115" s="20">
        <v>28.1</v>
      </c>
      <c r="P115" s="20">
        <v>27.6</v>
      </c>
      <c r="Q115" s="20">
        <v>3.63</v>
      </c>
      <c r="R115" s="20">
        <v>1.38</v>
      </c>
    </row>
    <row r="116" spans="2:18" ht="15.75" x14ac:dyDescent="0.25">
      <c r="B116" s="21" t="s">
        <v>90</v>
      </c>
      <c r="C116" s="44" t="s">
        <v>89</v>
      </c>
      <c r="D116" s="41"/>
      <c r="E116" s="43"/>
      <c r="F116" s="21">
        <v>200</v>
      </c>
      <c r="G116" s="23">
        <v>0.18</v>
      </c>
      <c r="H116" s="23">
        <v>0</v>
      </c>
      <c r="I116" s="23">
        <v>4.78</v>
      </c>
      <c r="J116" s="23">
        <v>19.899999999999999</v>
      </c>
      <c r="K116" s="23">
        <v>0.01</v>
      </c>
      <c r="L116" s="23">
        <v>0.04</v>
      </c>
      <c r="M116" s="23">
        <v>0</v>
      </c>
      <c r="N116" s="23">
        <v>0.01</v>
      </c>
      <c r="O116" s="23">
        <v>5.25</v>
      </c>
      <c r="P116" s="23">
        <v>1.34</v>
      </c>
      <c r="Q116" s="23">
        <v>4.4000000000000004</v>
      </c>
      <c r="R116" s="23">
        <v>0.01</v>
      </c>
    </row>
    <row r="117" spans="2:18" ht="15.75" x14ac:dyDescent="0.25">
      <c r="B117" s="21"/>
      <c r="C117" s="44" t="s">
        <v>18</v>
      </c>
      <c r="D117" s="41"/>
      <c r="E117" s="43"/>
      <c r="F117" s="21">
        <v>20</v>
      </c>
      <c r="G117" s="25">
        <v>1.3</v>
      </c>
      <c r="H117" s="25">
        <v>0.2</v>
      </c>
      <c r="I117" s="26">
        <v>9</v>
      </c>
      <c r="J117" s="24">
        <v>44</v>
      </c>
      <c r="K117" s="23">
        <v>0.02</v>
      </c>
      <c r="L117" s="24">
        <v>0</v>
      </c>
      <c r="M117" s="24">
        <v>0</v>
      </c>
      <c r="N117" s="25">
        <v>0.2</v>
      </c>
      <c r="O117" s="25">
        <v>4.7</v>
      </c>
      <c r="P117" s="25">
        <v>21.1</v>
      </c>
      <c r="Q117" s="25">
        <v>6.3</v>
      </c>
      <c r="R117" s="23">
        <v>0.52</v>
      </c>
    </row>
    <row r="118" spans="2:18" ht="15.75" x14ac:dyDescent="0.25">
      <c r="B118" s="21"/>
      <c r="C118" s="44" t="s">
        <v>19</v>
      </c>
      <c r="D118" s="41"/>
      <c r="E118" s="43"/>
      <c r="F118" s="21">
        <v>30</v>
      </c>
      <c r="G118" s="22">
        <v>2.2799999999999998</v>
      </c>
      <c r="H118" s="22">
        <v>0.24</v>
      </c>
      <c r="I118" s="27">
        <v>14.76</v>
      </c>
      <c r="J118" s="24">
        <v>71</v>
      </c>
      <c r="K118" s="22">
        <v>3.3000000000000002E-2</v>
      </c>
      <c r="L118" s="24">
        <v>0</v>
      </c>
      <c r="M118" s="24">
        <v>0</v>
      </c>
      <c r="N118" s="22">
        <v>0.33</v>
      </c>
      <c r="O118" s="22">
        <v>6</v>
      </c>
      <c r="P118" s="22">
        <v>19.5</v>
      </c>
      <c r="Q118" s="22">
        <v>4.2</v>
      </c>
      <c r="R118" s="22">
        <v>0.33</v>
      </c>
    </row>
    <row r="119" spans="2:18" ht="15.75" x14ac:dyDescent="0.25">
      <c r="B119" s="21"/>
      <c r="C119" s="41"/>
      <c r="D119" s="46"/>
      <c r="E119" s="45" t="s">
        <v>20</v>
      </c>
      <c r="F119" s="51"/>
      <c r="G119" s="52">
        <f t="shared" ref="G119:R119" si="10">SUM(G113:G118)</f>
        <v>18.610000000000003</v>
      </c>
      <c r="H119" s="53">
        <f t="shared" si="10"/>
        <v>21.345999999999997</v>
      </c>
      <c r="I119" s="53">
        <f t="shared" si="10"/>
        <v>65.722000000000008</v>
      </c>
      <c r="J119" s="52">
        <f t="shared" si="10"/>
        <v>512.5</v>
      </c>
      <c r="K119" s="53">
        <f t="shared" si="10"/>
        <v>0.41700000000000004</v>
      </c>
      <c r="L119" s="53">
        <f t="shared" si="10"/>
        <v>12.255999999999998</v>
      </c>
      <c r="M119" s="53">
        <f t="shared" si="10"/>
        <v>0.19</v>
      </c>
      <c r="N119" s="53">
        <f t="shared" si="10"/>
        <v>1.766</v>
      </c>
      <c r="O119" s="53">
        <f t="shared" si="10"/>
        <v>137.73499999999999</v>
      </c>
      <c r="P119" s="53">
        <f t="shared" si="10"/>
        <v>247.738</v>
      </c>
      <c r="Q119" s="53">
        <f t="shared" si="10"/>
        <v>41.246000000000002</v>
      </c>
      <c r="R119" s="53">
        <f t="shared" si="10"/>
        <v>4.2899999999999991</v>
      </c>
    </row>
    <row r="120" spans="2:18" ht="15.75" x14ac:dyDescent="0.25">
      <c r="B120" s="21"/>
      <c r="C120" s="33" t="s">
        <v>44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4"/>
    </row>
    <row r="121" spans="2:18" ht="15.75" x14ac:dyDescent="0.25">
      <c r="B121" s="21" t="s">
        <v>88</v>
      </c>
      <c r="C121" s="62" t="s">
        <v>87</v>
      </c>
      <c r="D121" s="15"/>
      <c r="E121" s="16"/>
      <c r="F121" s="63">
        <v>60</v>
      </c>
      <c r="G121" s="17">
        <v>0.6</v>
      </c>
      <c r="H121" s="17">
        <v>2.4</v>
      </c>
      <c r="I121" s="17">
        <v>4.8</v>
      </c>
      <c r="J121" s="20">
        <v>42</v>
      </c>
      <c r="K121" s="17">
        <v>0.04</v>
      </c>
      <c r="L121" s="17">
        <v>4.3</v>
      </c>
      <c r="M121" s="17">
        <v>0</v>
      </c>
      <c r="N121" s="17">
        <v>12.6</v>
      </c>
      <c r="O121" s="17">
        <v>16.739999999999998</v>
      </c>
      <c r="P121" s="17">
        <v>3.3</v>
      </c>
      <c r="Q121" s="17">
        <v>11.1</v>
      </c>
      <c r="R121" s="17">
        <v>0.78</v>
      </c>
    </row>
    <row r="122" spans="2:18" ht="15.75" x14ac:dyDescent="0.25">
      <c r="B122" s="21" t="s">
        <v>51</v>
      </c>
      <c r="C122" s="41" t="s">
        <v>42</v>
      </c>
      <c r="D122" s="41"/>
      <c r="E122" s="43"/>
      <c r="F122" s="21" t="s">
        <v>31</v>
      </c>
      <c r="G122" s="22">
        <v>14.51</v>
      </c>
      <c r="H122" s="22">
        <v>14.71</v>
      </c>
      <c r="I122" s="22">
        <v>28.34</v>
      </c>
      <c r="J122" s="24">
        <v>364</v>
      </c>
      <c r="K122" s="22">
        <v>0.21</v>
      </c>
      <c r="L122" s="22">
        <v>4.9000000000000004</v>
      </c>
      <c r="M122" s="22">
        <v>0.1</v>
      </c>
      <c r="N122" s="22">
        <v>1.2</v>
      </c>
      <c r="O122" s="22">
        <v>83.07</v>
      </c>
      <c r="P122" s="22">
        <v>273</v>
      </c>
      <c r="Q122" s="22">
        <v>40.450000000000003</v>
      </c>
      <c r="R122" s="22">
        <v>1.9</v>
      </c>
    </row>
    <row r="123" spans="2:18" ht="15.75" x14ac:dyDescent="0.25">
      <c r="B123" s="21" t="s">
        <v>90</v>
      </c>
      <c r="C123" s="44" t="s">
        <v>89</v>
      </c>
      <c r="D123" s="41"/>
      <c r="E123" s="43"/>
      <c r="F123" s="21">
        <v>200</v>
      </c>
      <c r="G123" s="23">
        <v>0.18</v>
      </c>
      <c r="H123" s="23">
        <v>0</v>
      </c>
      <c r="I123" s="23">
        <v>4.78</v>
      </c>
      <c r="J123" s="23">
        <v>19.899999999999999</v>
      </c>
      <c r="K123" s="23">
        <v>0.01</v>
      </c>
      <c r="L123" s="23">
        <v>0.04</v>
      </c>
      <c r="M123" s="23">
        <v>0</v>
      </c>
      <c r="N123" s="23">
        <v>0.01</v>
      </c>
      <c r="O123" s="23">
        <v>5.25</v>
      </c>
      <c r="P123" s="23">
        <v>1.34</v>
      </c>
      <c r="Q123" s="23">
        <v>4.4000000000000004</v>
      </c>
      <c r="R123" s="23">
        <v>0.01</v>
      </c>
    </row>
    <row r="124" spans="2:18" ht="15.75" x14ac:dyDescent="0.25">
      <c r="B124" s="21"/>
      <c r="C124" s="44" t="s">
        <v>18</v>
      </c>
      <c r="D124" s="41"/>
      <c r="E124" s="43"/>
      <c r="F124" s="21">
        <v>20</v>
      </c>
      <c r="G124" s="25">
        <v>1.3</v>
      </c>
      <c r="H124" s="25">
        <v>0.2</v>
      </c>
      <c r="I124" s="26">
        <v>9</v>
      </c>
      <c r="J124" s="24">
        <v>44</v>
      </c>
      <c r="K124" s="23">
        <v>0.02</v>
      </c>
      <c r="L124" s="24">
        <v>0</v>
      </c>
      <c r="M124" s="24">
        <v>0</v>
      </c>
      <c r="N124" s="25">
        <v>0.2</v>
      </c>
      <c r="O124" s="25">
        <v>4.7</v>
      </c>
      <c r="P124" s="25">
        <v>21.1</v>
      </c>
      <c r="Q124" s="25">
        <v>6.3</v>
      </c>
      <c r="R124" s="23">
        <v>0.52</v>
      </c>
    </row>
    <row r="125" spans="2:18" ht="15.75" x14ac:dyDescent="0.25">
      <c r="B125" s="21"/>
      <c r="C125" s="44" t="s">
        <v>19</v>
      </c>
      <c r="D125" s="41"/>
      <c r="E125" s="43"/>
      <c r="F125" s="21">
        <v>30</v>
      </c>
      <c r="G125" s="22">
        <v>2.2799999999999998</v>
      </c>
      <c r="H125" s="22">
        <v>0.24</v>
      </c>
      <c r="I125" s="27">
        <v>14.76</v>
      </c>
      <c r="J125" s="24">
        <v>71</v>
      </c>
      <c r="K125" s="22">
        <v>3.3000000000000002E-2</v>
      </c>
      <c r="L125" s="24">
        <v>0</v>
      </c>
      <c r="M125" s="24">
        <v>0</v>
      </c>
      <c r="N125" s="22">
        <v>0.33</v>
      </c>
      <c r="O125" s="22">
        <v>6</v>
      </c>
      <c r="P125" s="22">
        <v>19.5</v>
      </c>
      <c r="Q125" s="22">
        <v>4.2</v>
      </c>
      <c r="R125" s="22">
        <v>0.33</v>
      </c>
    </row>
    <row r="126" spans="2:18" ht="15.75" x14ac:dyDescent="0.25">
      <c r="B126" s="21"/>
      <c r="C126" s="41"/>
      <c r="D126" s="46"/>
      <c r="E126" s="45" t="s">
        <v>20</v>
      </c>
      <c r="F126" s="51"/>
      <c r="G126" s="53">
        <f t="shared" ref="G126:R126" si="11">SUM(G121:G125)</f>
        <v>18.87</v>
      </c>
      <c r="H126" s="53">
        <f t="shared" si="11"/>
        <v>17.549999999999997</v>
      </c>
      <c r="I126" s="53">
        <f t="shared" si="11"/>
        <v>61.68</v>
      </c>
      <c r="J126" s="52">
        <f t="shared" si="11"/>
        <v>540.9</v>
      </c>
      <c r="K126" s="53">
        <f t="shared" si="11"/>
        <v>0.31300000000000006</v>
      </c>
      <c r="L126" s="53">
        <f t="shared" si="11"/>
        <v>9.2399999999999984</v>
      </c>
      <c r="M126" s="53">
        <f t="shared" si="11"/>
        <v>0.1</v>
      </c>
      <c r="N126" s="53">
        <f t="shared" si="11"/>
        <v>14.339999999999998</v>
      </c>
      <c r="O126" s="53">
        <f t="shared" si="11"/>
        <v>115.75999999999999</v>
      </c>
      <c r="P126" s="53">
        <f t="shared" si="11"/>
        <v>318.24</v>
      </c>
      <c r="Q126" s="53">
        <f t="shared" si="11"/>
        <v>66.45</v>
      </c>
      <c r="R126" s="53">
        <f t="shared" si="11"/>
        <v>3.5399999999999996</v>
      </c>
    </row>
    <row r="127" spans="2:18" x14ac:dyDescent="0.25">
      <c r="C127" s="7"/>
      <c r="D127" s="7"/>
      <c r="E127" s="9"/>
      <c r="F127" s="10"/>
      <c r="G127" s="11"/>
      <c r="H127" s="11"/>
      <c r="I127" s="11"/>
      <c r="J127" s="12"/>
      <c r="K127" s="11"/>
      <c r="L127" s="11"/>
      <c r="M127" s="11"/>
      <c r="N127" s="11"/>
      <c r="O127" s="11"/>
      <c r="P127" s="11"/>
      <c r="Q127" s="11"/>
      <c r="R127" s="11"/>
    </row>
    <row r="128" spans="2:18" x14ac:dyDescent="0.25">
      <c r="B128" s="69" t="s">
        <v>69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2:17" x14ac:dyDescent="0.25">
      <c r="B129" s="70" t="s">
        <v>91</v>
      </c>
      <c r="C129" s="69"/>
      <c r="D129" s="69"/>
      <c r="E129" s="69"/>
      <c r="F129" s="69"/>
      <c r="G129" s="69"/>
      <c r="H129" s="69"/>
      <c r="I129" s="8"/>
      <c r="J129" s="8"/>
      <c r="K129" s="8"/>
      <c r="L129" s="8"/>
      <c r="M129" s="8"/>
      <c r="N129" s="8"/>
    </row>
    <row r="130" spans="2:17" x14ac:dyDescent="0.25">
      <c r="B130" s="70" t="s">
        <v>26</v>
      </c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14"/>
      <c r="P130" s="14"/>
      <c r="Q130" s="14"/>
    </row>
    <row r="131" spans="2:17" x14ac:dyDescent="0.25">
      <c r="B131" s="70" t="s">
        <v>64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14"/>
      <c r="P131" s="14"/>
      <c r="Q131" s="14"/>
    </row>
    <row r="132" spans="2:17" x14ac:dyDescent="0.25">
      <c r="B132" s="70" t="s">
        <v>68</v>
      </c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14"/>
      <c r="P132" s="14"/>
      <c r="Q132" s="14"/>
    </row>
    <row r="133" spans="2:17" x14ac:dyDescent="0.25">
      <c r="B133" s="70" t="s">
        <v>67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14"/>
      <c r="P133" s="14"/>
      <c r="Q133" s="14"/>
    </row>
    <row r="134" spans="2:17" x14ac:dyDescent="0.25">
      <c r="B134" s="8" t="s">
        <v>66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2:17" x14ac:dyDescent="0.25">
      <c r="B135" s="13" t="s">
        <v>27</v>
      </c>
      <c r="C135" s="8"/>
      <c r="D135" s="8"/>
      <c r="E135" s="8"/>
      <c r="F135" s="8"/>
      <c r="G135" s="8"/>
      <c r="H135" s="8"/>
    </row>
    <row r="136" spans="2:17" x14ac:dyDescent="0.25">
      <c r="C136" s="13"/>
      <c r="D136" s="13"/>
      <c r="E136" s="8"/>
      <c r="F136" s="8"/>
      <c r="G136" s="8"/>
      <c r="H136" s="8"/>
    </row>
  </sheetData>
  <mergeCells count="11">
    <mergeCell ref="P2:Q2"/>
    <mergeCell ref="B5:C5"/>
    <mergeCell ref="K5:L5"/>
    <mergeCell ref="L3:R3"/>
    <mergeCell ref="K6:Q6"/>
    <mergeCell ref="B6:G6"/>
    <mergeCell ref="K7:P7"/>
    <mergeCell ref="B10:J10"/>
    <mergeCell ref="K10:S10"/>
    <mergeCell ref="Q13:S13"/>
    <mergeCell ref="C13:P15"/>
  </mergeCells>
  <pageMargins left="0.35433070866141736" right="0.23622047244094491" top="0.31496062992125984" bottom="0.23622047244094491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Раиля</cp:lastModifiedBy>
  <cp:revision>0</cp:revision>
  <cp:lastPrinted>2021-03-03T08:51:31Z</cp:lastPrinted>
  <dcterms:created xsi:type="dcterms:W3CDTF">2021-01-05T17:40:44Z</dcterms:created>
  <dcterms:modified xsi:type="dcterms:W3CDTF">2021-08-28T10:26:55Z</dcterms:modified>
</cp:coreProperties>
</file>